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Соло\"/>
    </mc:Choice>
  </mc:AlternateContent>
  <xr:revisionPtr revIDLastSave="0" documentId="13_ncr:1_{23798052-C6F3-4767-A368-E398AE1B502F}" xr6:coauthVersionLast="47" xr6:coauthVersionMax="47" xr10:uidLastSave="{00000000-0000-0000-0000-000000000000}"/>
  <bookViews>
    <workbookView xWindow="45" yWindow="15" windowWidth="24840" windowHeight="15600" tabRatio="709" xr2:uid="{00000000-000D-0000-FFFF-FFFF00000000}"/>
  </bookViews>
  <sheets>
    <sheet name="Соло Г - 300" sheetId="1" r:id="rId1"/>
    <sheet name="Соло Г - 500" sheetId="2" r:id="rId2"/>
    <sheet name="Соло Г - 750" sheetId="3" r:id="rId3"/>
    <sheet name="Соло Г - 1000" sheetId="4" r:id="rId4"/>
    <sheet name="Соло Г - 1250" sheetId="5" r:id="rId5"/>
    <sheet name="Соло Г - 1500" sheetId="6" r:id="rId6"/>
    <sheet name="Соло Г - 1750" sheetId="7" r:id="rId7"/>
    <sheet name="Соло В -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8" l="1"/>
  <c r="P16" i="8"/>
  <c r="P17" i="8"/>
  <c r="P18" i="8"/>
  <c r="P19" i="8"/>
  <c r="P20" i="8"/>
  <c r="P21" i="8"/>
  <c r="P22" i="8"/>
  <c r="P23" i="8"/>
  <c r="P24" i="8"/>
  <c r="P25" i="8"/>
  <c r="P26" i="8"/>
  <c r="P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14" i="8"/>
  <c r="P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14" i="7"/>
  <c r="P15" i="6" l="1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14" i="6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14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4" i="4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14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14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14" i="1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15" i="7"/>
  <c r="M6" i="8" l="1"/>
  <c r="M6" i="7"/>
  <c r="M6" i="6"/>
  <c r="M6" i="5"/>
  <c r="M6" i="4"/>
  <c r="M6" i="3"/>
  <c r="M6" i="2"/>
  <c r="M6" i="1"/>
</calcChain>
</file>

<file path=xl/sharedStrings.xml><?xml version="1.0" encoding="utf-8"?>
<sst xmlns="http://schemas.openxmlformats.org/spreadsheetml/2006/main" count="647" uniqueCount="502">
  <si>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</si>
  <si>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</si>
  <si>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</si>
  <si>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</si>
  <si>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</si>
  <si>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</si>
  <si>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</si>
  <si>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</si>
  <si>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</si>
  <si>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</si>
  <si>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</si>
  <si>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</si>
  <si>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</si>
  <si>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Соло В 1-1000-3</t>
  </si>
  <si>
    <t>Соло В 1-1000-4</t>
  </si>
  <si>
    <t>Соло В 1-1000-5</t>
  </si>
  <si>
    <t>Соло В 1-1000-6</t>
  </si>
  <si>
    <t>Соло В 1-1000-7</t>
  </si>
  <si>
    <t>Соло В 1-1000-8</t>
  </si>
  <si>
    <t>Соло В 1-1000-9</t>
  </si>
  <si>
    <t>Соло В 1-1000-10</t>
  </si>
  <si>
    <t>Соло В 1-1000-11</t>
  </si>
  <si>
    <t>Соло В 1-1000-12</t>
  </si>
  <si>
    <t>Соло В 1-1000-13</t>
  </si>
  <si>
    <t>Соло В 1-1000-14</t>
  </si>
  <si>
    <t>Соло В 1-1000-15</t>
  </si>
  <si>
    <t>Соло В 1-1000-16</t>
  </si>
  <si>
    <t>Соло В 1-1000-17</t>
  </si>
  <si>
    <t>Соло В 1-1000-18</t>
  </si>
  <si>
    <t>Соло В 1-1000-19</t>
  </si>
  <si>
    <t>Соло В 1-1000-20</t>
  </si>
  <si>
    <t>Соло В 1-1000-21</t>
  </si>
  <si>
    <t>Соло В 1-1000-22</t>
  </si>
  <si>
    <t>Соло Г 1-300-2</t>
  </si>
  <si>
    <t>Соло Г 1-300-3</t>
  </si>
  <si>
    <t>Соло Г 1-300-4</t>
  </si>
  <si>
    <t>Соло Г 1-300-5</t>
  </si>
  <si>
    <t>Соло Г 1-300-6</t>
  </si>
  <si>
    <t>Соло Г 1-300-7</t>
  </si>
  <si>
    <t>Соло Г 1-300-8</t>
  </si>
  <si>
    <t>Соло Г 1-300-9</t>
  </si>
  <si>
    <t>Соло Г 1-300-10</t>
  </si>
  <si>
    <t>Соло Г 1-300-11</t>
  </si>
  <si>
    <t>Соло Г 1-300-12</t>
  </si>
  <si>
    <t>Соло Г 1-300-13</t>
  </si>
  <si>
    <t>Соло Г 1-300-14</t>
  </si>
  <si>
    <t>Соло Г 1-300-15</t>
  </si>
  <si>
    <t>Соло Г 1-300-16</t>
  </si>
  <si>
    <t>Соло Г 1-300-17</t>
  </si>
  <si>
    <t>Соло Г 1-300-18</t>
  </si>
  <si>
    <t>Соло Г 1-300-19</t>
  </si>
  <si>
    <t>Соло Г 1-300-20</t>
  </si>
  <si>
    <t>Соло Г 1-300-21</t>
  </si>
  <si>
    <t>Соло Г 1-300-22</t>
  </si>
  <si>
    <t>Соло Г 1-300-23</t>
  </si>
  <si>
    <t>Соло Г 1-300-24</t>
  </si>
  <si>
    <t>Соло Г 1-300-25</t>
  </si>
  <si>
    <t>Соло Г 1-300-26</t>
  </si>
  <si>
    <t>Соло Г 1-300-27</t>
  </si>
  <si>
    <t>Соло Г 1-300-28</t>
  </si>
  <si>
    <t>Соло Г 1-300-29</t>
  </si>
  <si>
    <t>Соло Г 1-300-30</t>
  </si>
  <si>
    <t>Соло Г 1-300-31</t>
  </si>
  <si>
    <t>Соло Г 1-300-32</t>
  </si>
  <si>
    <t>Соло Г 1-300-33</t>
  </si>
  <si>
    <t>Соло Г 1-300-34</t>
  </si>
  <si>
    <t>Соло Г 1-300-35</t>
  </si>
  <si>
    <t>Соло Г 1-300-36</t>
  </si>
  <si>
    <t>Соло Г 1-300-37</t>
  </si>
  <si>
    <t>Соло Г 1-300-38</t>
  </si>
  <si>
    <t>Соло Г 1-300-39</t>
  </si>
  <si>
    <t>Соло Г 1-300-40</t>
  </si>
  <si>
    <t>Соло Г 1-300-41</t>
  </si>
  <si>
    <t>Соло Г 1-300-42</t>
  </si>
  <si>
    <t>Соло Г 1-300-43</t>
  </si>
  <si>
    <t>Соло Г 1-300-44</t>
  </si>
  <si>
    <t>Соло Г 1-300-45</t>
  </si>
  <si>
    <t>Соло Г 1-300-46</t>
  </si>
  <si>
    <t>Соло Г 1-300-47</t>
  </si>
  <si>
    <t>Соло Г 1-300-48</t>
  </si>
  <si>
    <t>Соло Г 1-300-49</t>
  </si>
  <si>
    <t>Соло Г 1-300-50</t>
  </si>
  <si>
    <t>Монтажная длина, мм</t>
  </si>
  <si>
    <t>Высота, мм</t>
  </si>
  <si>
    <t>Соло Г 1-300</t>
  </si>
  <si>
    <t>Соло Г 2-300-2</t>
  </si>
  <si>
    <t>Соло Г 2-300-3</t>
  </si>
  <si>
    <t>Соло Г 2-300-4</t>
  </si>
  <si>
    <t>Соло Г 2-300-5</t>
  </si>
  <si>
    <t>Соло Г 2-300-6</t>
  </si>
  <si>
    <t>Соло Г 2-300-7</t>
  </si>
  <si>
    <t>Соло Г 2-300-8</t>
  </si>
  <si>
    <t>Соло Г 2-300-9</t>
  </si>
  <si>
    <t>Соло Г 2-300-10</t>
  </si>
  <si>
    <t>Соло Г 2-300-11</t>
  </si>
  <si>
    <t>Соло Г 2-300-12</t>
  </si>
  <si>
    <t>Соло Г 2-300-13</t>
  </si>
  <si>
    <t>Соло Г 2-300-14</t>
  </si>
  <si>
    <t>Соло Г 2-300-15</t>
  </si>
  <si>
    <t>Соло Г 2-300-16</t>
  </si>
  <si>
    <t>Соло Г 2-300-17</t>
  </si>
  <si>
    <t>Соло Г 2-300-18</t>
  </si>
  <si>
    <t>Соло Г 2-300-19</t>
  </si>
  <si>
    <t>Соло Г 2-300-20</t>
  </si>
  <si>
    <t>Соло Г 2-300-21</t>
  </si>
  <si>
    <t>Соло Г 2-300-22</t>
  </si>
  <si>
    <t>Соло Г 2-300-23</t>
  </si>
  <si>
    <t>Соло Г 2-300-24</t>
  </si>
  <si>
    <t>Соло Г 2-300-25</t>
  </si>
  <si>
    <t>Соло Г 2-300-26</t>
  </si>
  <si>
    <t>Соло Г 2-300-27</t>
  </si>
  <si>
    <t>Соло Г 2-300-28</t>
  </si>
  <si>
    <t>Соло Г 2-300-29</t>
  </si>
  <si>
    <t>Соло Г 2-300-30</t>
  </si>
  <si>
    <t>Соло Г 2-300-31</t>
  </si>
  <si>
    <t>Соло Г 2-300-32</t>
  </si>
  <si>
    <t>Соло Г 2-300-33</t>
  </si>
  <si>
    <t>Соло Г 2-300-34</t>
  </si>
  <si>
    <t>Соло Г 2-300-35</t>
  </si>
  <si>
    <t>Соло Г 2-300-36</t>
  </si>
  <si>
    <t>Соло Г 2-300-37</t>
  </si>
  <si>
    <t>Соло Г 2-300-38</t>
  </si>
  <si>
    <t>Соло Г 2-300-39</t>
  </si>
  <si>
    <t>Соло Г 2-300-40</t>
  </si>
  <si>
    <t>Соло Г 2-300-41</t>
  </si>
  <si>
    <t>Соло Г 2-300-42</t>
  </si>
  <si>
    <t>Соло Г 2-300-43</t>
  </si>
  <si>
    <t>Соло Г 2-300-44</t>
  </si>
  <si>
    <t>Соло Г 2-300-45</t>
  </si>
  <si>
    <t>Соло Г 2-300-46</t>
  </si>
  <si>
    <t>Соло Г 2-300-47</t>
  </si>
  <si>
    <t>Соло Г 2-300-48</t>
  </si>
  <si>
    <t>Соло Г 2-300-49</t>
  </si>
  <si>
    <t>Соло Г 2-300-50</t>
  </si>
  <si>
    <t>Соло Г 2-300</t>
  </si>
  <si>
    <t>Соло Г 1-500</t>
  </si>
  <si>
    <t>Соло Г 1-500-2</t>
  </si>
  <si>
    <t>Соло Г 1-500-3</t>
  </si>
  <si>
    <t>Соло Г 1-500-4</t>
  </si>
  <si>
    <t>Соло Г 1-500-5</t>
  </si>
  <si>
    <t>Соло Г 1-500-6</t>
  </si>
  <si>
    <t>Соло Г 1-500-7</t>
  </si>
  <si>
    <t>Соло Г 1-500-8</t>
  </si>
  <si>
    <t>Соло Г 1-500-9</t>
  </si>
  <si>
    <t>Соло Г 1-500-10</t>
  </si>
  <si>
    <t>Соло Г 1-500-11</t>
  </si>
  <si>
    <t>Соло Г 1-500-12</t>
  </si>
  <si>
    <t>Соло Г 1-500-13</t>
  </si>
  <si>
    <t>Соло Г 1-500-14</t>
  </si>
  <si>
    <t>Соло Г 1-500-15</t>
  </si>
  <si>
    <t>Соло Г 1-500-16</t>
  </si>
  <si>
    <t>Соло Г 1-500-17</t>
  </si>
  <si>
    <t>Соло Г 1-500-18</t>
  </si>
  <si>
    <t>Соло Г 1-500-19</t>
  </si>
  <si>
    <t>Соло Г 1-500-20</t>
  </si>
  <si>
    <t>Соло Г 1-500-21</t>
  </si>
  <si>
    <t>Соло Г 1-500-22</t>
  </si>
  <si>
    <t>Соло Г 1-500-23</t>
  </si>
  <si>
    <t>Соло Г 1-500-24</t>
  </si>
  <si>
    <t>Соло Г 1-500-25</t>
  </si>
  <si>
    <t>Соло Г 1-500-26</t>
  </si>
  <si>
    <t>Соло Г 1-500-27</t>
  </si>
  <si>
    <t>Соло Г 1-500-28</t>
  </si>
  <si>
    <t>Соло Г 1-500-29</t>
  </si>
  <si>
    <t>Соло Г 1-500-30</t>
  </si>
  <si>
    <t>Соло Г 1-500-31</t>
  </si>
  <si>
    <t>Соло Г 1-500-32</t>
  </si>
  <si>
    <t>Соло Г 1-500-33</t>
  </si>
  <si>
    <t>Соло Г 1-500-34</t>
  </si>
  <si>
    <t>Соло Г 1-500-35</t>
  </si>
  <si>
    <t>Соло Г 1-500-36</t>
  </si>
  <si>
    <t>Соло Г 1-500-37</t>
  </si>
  <si>
    <t>Соло Г 1-500-38</t>
  </si>
  <si>
    <t>Соло Г 1-500-39</t>
  </si>
  <si>
    <t>Соло Г 1-500-40</t>
  </si>
  <si>
    <t>Соло Г 1-500-41</t>
  </si>
  <si>
    <t>Соло Г 1-500-42</t>
  </si>
  <si>
    <t>Соло Г 1-500-43</t>
  </si>
  <si>
    <t>Соло Г 1-500-44</t>
  </si>
  <si>
    <t>Соло Г 1-500-45</t>
  </si>
  <si>
    <t>Соло Г 1-500-46</t>
  </si>
  <si>
    <t>Соло Г 1-500-47</t>
  </si>
  <si>
    <t>Соло Г 1-500-48</t>
  </si>
  <si>
    <t>Соло Г 1-500-49</t>
  </si>
  <si>
    <t>Соло Г 1-500-50</t>
  </si>
  <si>
    <t>Соло Г 2-500</t>
  </si>
  <si>
    <t>Соло Г 2-500-2</t>
  </si>
  <si>
    <t>Соло Г 2-500-3</t>
  </si>
  <si>
    <t>Соло Г 2-500-4</t>
  </si>
  <si>
    <t>Соло Г 2-500-5</t>
  </si>
  <si>
    <t>Соло Г 2-500-6</t>
  </si>
  <si>
    <t>Соло Г 2-500-7</t>
  </si>
  <si>
    <t>Соло Г 2-500-8</t>
  </si>
  <si>
    <t>Соло Г 2-500-9</t>
  </si>
  <si>
    <t>Соло Г 2-500-10</t>
  </si>
  <si>
    <t>Соло Г 2-500-11</t>
  </si>
  <si>
    <t>Соло Г 2-500-12</t>
  </si>
  <si>
    <t>Соло Г 2-500-13</t>
  </si>
  <si>
    <t>Соло Г 2-500-14</t>
  </si>
  <si>
    <t>Соло Г 2-500-15</t>
  </si>
  <si>
    <t>Соло Г 2-500-16</t>
  </si>
  <si>
    <t>Соло Г 2-500-17</t>
  </si>
  <si>
    <t>Соло Г 2-500-18</t>
  </si>
  <si>
    <t>Соло Г 2-500-19</t>
  </si>
  <si>
    <t>Соло Г 2-500-20</t>
  </si>
  <si>
    <t>Соло Г 2-500-21</t>
  </si>
  <si>
    <t>Соло Г 2-500-22</t>
  </si>
  <si>
    <t>Соло Г 2-500-23</t>
  </si>
  <si>
    <t>Соло Г 2-500-24</t>
  </si>
  <si>
    <t>Соло Г 2-500-25</t>
  </si>
  <si>
    <t>Соло Г 2-500-26</t>
  </si>
  <si>
    <t>Соло Г 2-500-27</t>
  </si>
  <si>
    <t>Соло Г 2-500-28</t>
  </si>
  <si>
    <t>Соло Г 2-500-29</t>
  </si>
  <si>
    <t>Соло Г 2-500-30</t>
  </si>
  <si>
    <t>Соло Г 2-500-31</t>
  </si>
  <si>
    <t>Соло Г 2-500-32</t>
  </si>
  <si>
    <t>Соло Г 2-500-33</t>
  </si>
  <si>
    <t>Соло Г 2-500-34</t>
  </si>
  <si>
    <t>Соло Г 2-500-35</t>
  </si>
  <si>
    <t>Соло Г 2-500-36</t>
  </si>
  <si>
    <t>Соло Г 2-500-37</t>
  </si>
  <si>
    <t>Соло Г 2-500-38</t>
  </si>
  <si>
    <t>Соло Г 2-500-39</t>
  </si>
  <si>
    <t>Соло Г 2-500-40</t>
  </si>
  <si>
    <t>Соло Г 2-500-41</t>
  </si>
  <si>
    <t>Соло Г 2-500-42</t>
  </si>
  <si>
    <t>Соло Г 2-500-43</t>
  </si>
  <si>
    <t>Соло Г 2-500-44</t>
  </si>
  <si>
    <t>Соло Г 2-500-45</t>
  </si>
  <si>
    <t>Соло Г 2-500-46</t>
  </si>
  <si>
    <t>Соло Г 2-500-47</t>
  </si>
  <si>
    <t>Соло Г 2-500-48</t>
  </si>
  <si>
    <t>Соло Г 2-500-49</t>
  </si>
  <si>
    <t>Соло Г 2-500-50</t>
  </si>
  <si>
    <t>Соло Г 1-750</t>
  </si>
  <si>
    <t>Соло Г 1-750-2</t>
  </si>
  <si>
    <t>Соло Г 1-750-3</t>
  </si>
  <si>
    <t>Соло Г 1-750-4</t>
  </si>
  <si>
    <t>Соло Г 1-750-5</t>
  </si>
  <si>
    <t>Соло Г 1-750-6</t>
  </si>
  <si>
    <t>Соло Г 1-750-7</t>
  </si>
  <si>
    <t>Соло Г 1-750-8</t>
  </si>
  <si>
    <t>Соло Г 1-750-9</t>
  </si>
  <si>
    <t>Соло Г 1-750-10</t>
  </si>
  <si>
    <t>Соло Г 1-750-11</t>
  </si>
  <si>
    <t>Соло Г 1-750-12</t>
  </si>
  <si>
    <t>Соло Г 1-750-13</t>
  </si>
  <si>
    <t>Соло Г 1-750-14</t>
  </si>
  <si>
    <t>Соло Г 1-750-15</t>
  </si>
  <si>
    <t>Соло Г 1-750-16</t>
  </si>
  <si>
    <t>Соло Г 1-750-17</t>
  </si>
  <si>
    <t>Соло Г 1-750-18</t>
  </si>
  <si>
    <t>Соло Г 1-750-19</t>
  </si>
  <si>
    <t>Соло Г 1-750-20</t>
  </si>
  <si>
    <t>Соло Г 1-750-21</t>
  </si>
  <si>
    <t>Соло Г 1-750-22</t>
  </si>
  <si>
    <t>Соло Г 1-750-23</t>
  </si>
  <si>
    <t>Соло Г 1-750-24</t>
  </si>
  <si>
    <t>Соло Г 1-750-25</t>
  </si>
  <si>
    <t>Соло Г 1-750-26</t>
  </si>
  <si>
    <t>Соло Г 1-750-27</t>
  </si>
  <si>
    <t>Соло Г 1-750-28</t>
  </si>
  <si>
    <t>Соло Г 1-750-29</t>
  </si>
  <si>
    <t>Соло Г 1-750-30</t>
  </si>
  <si>
    <t>Соло Г 1-750-31</t>
  </si>
  <si>
    <t>Соло Г 1-750-32</t>
  </si>
  <si>
    <t>Соло Г 1-750-33</t>
  </si>
  <si>
    <t>Соло Г 1-750-34</t>
  </si>
  <si>
    <t>Соло Г 1-750-35</t>
  </si>
  <si>
    <t>Соло Г 1-750-36</t>
  </si>
  <si>
    <t>Соло Г 1-750-37</t>
  </si>
  <si>
    <t>Соло Г 1-750-38</t>
  </si>
  <si>
    <t>Соло Г 1-750-39</t>
  </si>
  <si>
    <t>Соло Г 1-750-40</t>
  </si>
  <si>
    <t>Соло Г 1-750-41</t>
  </si>
  <si>
    <t>Соло Г 1-750-42</t>
  </si>
  <si>
    <t>Соло Г 1-750-43</t>
  </si>
  <si>
    <t>Соло Г 1-750-44</t>
  </si>
  <si>
    <t>Соло Г 1-750-45</t>
  </si>
  <si>
    <t>Соло Г 1-750-46</t>
  </si>
  <si>
    <t>Соло Г 1-750-47</t>
  </si>
  <si>
    <t>Соло Г 1-750-48</t>
  </si>
  <si>
    <t>Соло Г 1-750-49</t>
  </si>
  <si>
    <t>Соло Г 1-750-50</t>
  </si>
  <si>
    <t>Соло Г 1-1000</t>
  </si>
  <si>
    <t>Соло В 1-1000-2</t>
  </si>
  <si>
    <t>Соло Г 2-1000</t>
  </si>
  <si>
    <t>Соло Г 2-1000-2</t>
  </si>
  <si>
    <t>Соло Г 2-1000-3</t>
  </si>
  <si>
    <t>Соло Г 2-1000-4</t>
  </si>
  <si>
    <t>Соло Г 2-1000-5</t>
  </si>
  <si>
    <t>Соло Г 2-1000-6</t>
  </si>
  <si>
    <t>Соло Г 2-1000-7</t>
  </si>
  <si>
    <t>Соло Г 2-1000-8</t>
  </si>
  <si>
    <t>Соло Г 2-1000-9</t>
  </si>
  <si>
    <t>Соло Г 2-1000-10</t>
  </si>
  <si>
    <t>Соло Г 2-1000-11</t>
  </si>
  <si>
    <t>Соло Г 2-1000-12</t>
  </si>
  <si>
    <t>Соло Г 2-1000-13</t>
  </si>
  <si>
    <t>Соло Г 2-1000-14</t>
  </si>
  <si>
    <t>Соло Г 2-1000-15</t>
  </si>
  <si>
    <t>Соло Г 2-1000-16</t>
  </si>
  <si>
    <t>Соло Г 2-1000-17</t>
  </si>
  <si>
    <t>Соло Г 2-1000-18</t>
  </si>
  <si>
    <t>Соло Г 2-1000-19</t>
  </si>
  <si>
    <t>Соло Г 2-1000-20</t>
  </si>
  <si>
    <t>Соло Г 2-1000-21</t>
  </si>
  <si>
    <t>Соло Г 2-1000-22</t>
  </si>
  <si>
    <t>Соло Г 1-1250</t>
  </si>
  <si>
    <t>Соло Г 1-1250-2</t>
  </si>
  <si>
    <t>Соло Г 1-1250-3</t>
  </si>
  <si>
    <t>Соло Г 1-1250-4</t>
  </si>
  <si>
    <t>Соло Г 1-1250-5</t>
  </si>
  <si>
    <t>Соло Г 1-1250-6</t>
  </si>
  <si>
    <t>Соло Г 1-1250-7</t>
  </si>
  <si>
    <t>Соло Г 1-1250-8</t>
  </si>
  <si>
    <t>Соло Г 1-1250-9</t>
  </si>
  <si>
    <t>Соло Г 1-1250-10</t>
  </si>
  <si>
    <t>Соло Г 1-1250-11</t>
  </si>
  <si>
    <t>Соло Г 1-1250-12</t>
  </si>
  <si>
    <t>Соло Г 1-1250-13</t>
  </si>
  <si>
    <t>Соло Г 1-1250-14</t>
  </si>
  <si>
    <t>Соло Г 1-1250-15</t>
  </si>
  <si>
    <t>Соло Г 1-1250-16</t>
  </si>
  <si>
    <t>Соло Г 1-1250-17</t>
  </si>
  <si>
    <t>Соло Г 1-1250-18</t>
  </si>
  <si>
    <t>Соло Г 1-1250-19</t>
  </si>
  <si>
    <t>Соло Г 1-1250-20</t>
  </si>
  <si>
    <t>Соло Г 1-1250-21</t>
  </si>
  <si>
    <t>Соло Г 1-1250-22</t>
  </si>
  <si>
    <t>Соло Г 2-1250-2</t>
  </si>
  <si>
    <t>Соло Г 2-1250-3</t>
  </si>
  <si>
    <t>Соло Г 2-1250-4</t>
  </si>
  <si>
    <t>Соло Г 2-1250-5</t>
  </si>
  <si>
    <t>Соло Г 2-1250-6</t>
  </si>
  <si>
    <t>Соло Г 2-1250-7</t>
  </si>
  <si>
    <t>Соло Г 2-1250-8</t>
  </si>
  <si>
    <t>Соло Г 2-1250-9</t>
  </si>
  <si>
    <t>Соло Г 2-1250-10</t>
  </si>
  <si>
    <t>Соло Г 2-1250-11</t>
  </si>
  <si>
    <t>Соло Г 2-1250-12</t>
  </si>
  <si>
    <t>Соло Г 2-1250-13</t>
  </si>
  <si>
    <t>Соло Г 2-1250-14</t>
  </si>
  <si>
    <t>Соло Г 2-1250-15</t>
  </si>
  <si>
    <t>Соло Г 2-1250-16</t>
  </si>
  <si>
    <t>Соло Г 2-1250-17</t>
  </si>
  <si>
    <t>Соло Г 2-1250-18</t>
  </si>
  <si>
    <t>Соло Г 2-1250-19</t>
  </si>
  <si>
    <t>Соло Г 2-1250-20</t>
  </si>
  <si>
    <t>Соло Г 2-1250-21</t>
  </si>
  <si>
    <t>Соло Г 2-1250-22</t>
  </si>
  <si>
    <t>Соло Г 2-1250</t>
  </si>
  <si>
    <t>Соло Г 1-1500</t>
  </si>
  <si>
    <t>Соло Г 1-1500-2</t>
  </si>
  <si>
    <t>Соло Г 1-1500-3</t>
  </si>
  <si>
    <t>Соло Г 1-1500-4</t>
  </si>
  <si>
    <t>Соло Г 1-1500-5</t>
  </si>
  <si>
    <t>Соло Г 1-1500-6</t>
  </si>
  <si>
    <t>Соло Г 1-1500-7</t>
  </si>
  <si>
    <t>Соло Г 1-1500-8</t>
  </si>
  <si>
    <t>Соло Г 1-1500-9</t>
  </si>
  <si>
    <t>Соло Г 1-1500-10</t>
  </si>
  <si>
    <t>Соло Г 1-1500-11</t>
  </si>
  <si>
    <t>Соло Г 1-1500-12</t>
  </si>
  <si>
    <t>Соло Г 1-1500-13</t>
  </si>
  <si>
    <t>Соло Г 1-1500-14</t>
  </si>
  <si>
    <t>Соло Г 1-1500-15</t>
  </si>
  <si>
    <t>Соло Г 1-1500-16</t>
  </si>
  <si>
    <t>Соло Г 1-1500-17</t>
  </si>
  <si>
    <t>Соло Г 1-1500-18</t>
  </si>
  <si>
    <t>Соло Г 1-1500-19</t>
  </si>
  <si>
    <t>Соло Г 1-1500-20</t>
  </si>
  <si>
    <t>Соло Г 1-1500-21</t>
  </si>
  <si>
    <t>Соло Г 1-1500-22</t>
  </si>
  <si>
    <t>Соло Г 2-1500</t>
  </si>
  <si>
    <t>Соло Г 2-1500-2</t>
  </si>
  <si>
    <t>Соло Г 2-1500-3</t>
  </si>
  <si>
    <t>Соло Г 2-1500-4</t>
  </si>
  <si>
    <t>Соло Г 2-1500-5</t>
  </si>
  <si>
    <t>Соло Г 2-1500-6</t>
  </si>
  <si>
    <t>Соло Г 2-1500-7</t>
  </si>
  <si>
    <t>Соло Г 2-1500-8</t>
  </si>
  <si>
    <t>Соло Г 2-1500-9</t>
  </si>
  <si>
    <t>Соло Г 2-1500-10</t>
  </si>
  <si>
    <t>Соло Г 2-1500-11</t>
  </si>
  <si>
    <t>Соло Г 2-1500-12</t>
  </si>
  <si>
    <t>Соло Г 2-1500-13</t>
  </si>
  <si>
    <t>Соло Г 2-1500-14</t>
  </si>
  <si>
    <t>Соло Г 2-1500-15</t>
  </si>
  <si>
    <t>Соло Г 2-1500-16</t>
  </si>
  <si>
    <t>Соло Г 2-1500-17</t>
  </si>
  <si>
    <t>Соло Г 2-1500-18</t>
  </si>
  <si>
    <t>Соло Г 1-1750</t>
  </si>
  <si>
    <t>Соло Г 2-1750</t>
  </si>
  <si>
    <t>Соло Г 2-1750-2</t>
  </si>
  <si>
    <t>Соло Г 2-1750-3</t>
  </si>
  <si>
    <t>Соло Г 2-1750-4</t>
  </si>
  <si>
    <t>Соло Г 2-1750-5</t>
  </si>
  <si>
    <t>Соло Г 2-1750-6</t>
  </si>
  <si>
    <t>Соло Г 2-1750-7</t>
  </si>
  <si>
    <t>Соло Г 2-1750-8</t>
  </si>
  <si>
    <t>Соло Г 2-1750-9</t>
  </si>
  <si>
    <t>Соло Г 2-1750-10</t>
  </si>
  <si>
    <t>Соло Г 2-1750-11</t>
  </si>
  <si>
    <t>Соло Г 2-1750-12</t>
  </si>
  <si>
    <t>Соло Г 2-1750-13</t>
  </si>
  <si>
    <t>Соло Г 2-1750-14</t>
  </si>
  <si>
    <t>Соло Г 2-1750-15</t>
  </si>
  <si>
    <t>Соло Г 2-1750-16</t>
  </si>
  <si>
    <t>Соло Г 1-1750-2</t>
  </si>
  <si>
    <t>Соло Г 1-1750-3</t>
  </si>
  <si>
    <t>Соло Г 1-1750-4</t>
  </si>
  <si>
    <t>Соло Г 1-1750-5</t>
  </si>
  <si>
    <t>Соло Г 1-1750-6</t>
  </si>
  <si>
    <t>Соло Г 1-1750-7</t>
  </si>
  <si>
    <t>Соло Г 1-1750-8</t>
  </si>
  <si>
    <t>Соло Г 1-1750-9</t>
  </si>
  <si>
    <t>Соло Г 1-1750-10</t>
  </si>
  <si>
    <t>Соло Г 1-1750-11</t>
  </si>
  <si>
    <t>Соло Г 1-1750-12</t>
  </si>
  <si>
    <t>Соло Г 1-1750-13</t>
  </si>
  <si>
    <t>Соло Г 1-1750-14</t>
  </si>
  <si>
    <t>Соло Г 1-1750-15</t>
  </si>
  <si>
    <t>Соло Г 1-1750-16</t>
  </si>
  <si>
    <t>Соло Г 1-1750-17</t>
  </si>
  <si>
    <t>Соло Г 1-1750-18</t>
  </si>
  <si>
    <t>Соло Г 1-1750-19</t>
  </si>
  <si>
    <t>Соло Г 1-1750-20</t>
  </si>
  <si>
    <t>Соло Г 1-1750-21</t>
  </si>
  <si>
    <t>Соло Г 1-1750-22</t>
  </si>
  <si>
    <t>Соло Г 1-2000</t>
  </si>
  <si>
    <t>Соло Г 1-2000-2</t>
  </si>
  <si>
    <t>Соло Г 1-2000-3</t>
  </si>
  <si>
    <t>Соло Г 1-2000-4</t>
  </si>
  <si>
    <t>Соло Г 1-2000-5</t>
  </si>
  <si>
    <t>Соло Г 1-2000-6</t>
  </si>
  <si>
    <t>Соло Г 1-2000-7</t>
  </si>
  <si>
    <t>Соло Г 1-2000-8</t>
  </si>
  <si>
    <t>Соло Г 1-2000-9</t>
  </si>
  <si>
    <t>Соло Г 1-2000-10</t>
  </si>
  <si>
    <t>Соло Г 1-2000-11</t>
  </si>
  <si>
    <t>Соло Г 1-2000-12</t>
  </si>
  <si>
    <t>Соло Г 1-2000-13</t>
  </si>
  <si>
    <t>Соло Г 1-2000-14</t>
  </si>
  <si>
    <t>Соло Г 1-2000-15</t>
  </si>
  <si>
    <t>Соло Г 1-2000-16</t>
  </si>
  <si>
    <t>Соло Г 1-2000-17</t>
  </si>
  <si>
    <t>Соло Г 1-2000-18</t>
  </si>
  <si>
    <t>Соло Г 1-2000-19</t>
  </si>
  <si>
    <t>Соло Г 1-2000-20</t>
  </si>
  <si>
    <t>Соло Г 1-2000-21</t>
  </si>
  <si>
    <t>Соло Г 1-2000-22</t>
  </si>
  <si>
    <t>Соло Г 2-2000-2</t>
  </si>
  <si>
    <t>Соло Г 2-2000-3</t>
  </si>
  <si>
    <t>Соло Г 2-2000-4</t>
  </si>
  <si>
    <t>Соло Г 2-2000-5</t>
  </si>
  <si>
    <t>Соло Г 2-2000-6</t>
  </si>
  <si>
    <t>Соло Г 2-2000-7</t>
  </si>
  <si>
    <t>Соло Г 2-2000-8</t>
  </si>
  <si>
    <t>Соло Г 2-2000-9</t>
  </si>
  <si>
    <t>Соло Г 2-2000-10</t>
  </si>
  <si>
    <t>Соло Г 2-2000-11</t>
  </si>
  <si>
    <t>Соло Г 2-2000-12</t>
  </si>
  <si>
    <t>Соло Г 2-2000-13</t>
  </si>
  <si>
    <t>Соло Г 2-2000-14</t>
  </si>
  <si>
    <t>Соло Г 2-2000</t>
  </si>
  <si>
    <t>Соло Г 2-750</t>
  </si>
  <si>
    <t>Соло Г 2-750-2</t>
  </si>
  <si>
    <t>Соло Г 2-750-3</t>
  </si>
  <si>
    <t>Соло Г 2-750-4</t>
  </si>
  <si>
    <t>Соло Г 2-750-5</t>
  </si>
  <si>
    <t>Соло Г 2-750-6</t>
  </si>
  <si>
    <t>Соло Г 2-750-7</t>
  </si>
  <si>
    <t>Соло Г 2-750-8</t>
  </si>
  <si>
    <t>Соло Г 2-750-9</t>
  </si>
  <si>
    <t>Соло Г 2-750-10</t>
  </si>
  <si>
    <t>Соло Г 2-750-11</t>
  </si>
  <si>
    <t>Соло Г 2-750-12</t>
  </si>
  <si>
    <t>Соло Г 2-750-13</t>
  </si>
  <si>
    <t>Соло Г 2-750-14</t>
  </si>
  <si>
    <t>Соло Г 2-750-15</t>
  </si>
  <si>
    <t>Соло Г 2-750-16</t>
  </si>
  <si>
    <t>Соло Г 2-750-17</t>
  </si>
  <si>
    <t>Соло Г 2-750-18</t>
  </si>
  <si>
    <t>Соло Г 2-750-19</t>
  </si>
  <si>
    <t>Соло Г 2-750-20</t>
  </si>
  <si>
    <t>Соло Г 2-750-21</t>
  </si>
  <si>
    <t>Соло Г 2-750-22</t>
  </si>
  <si>
    <t>Соло Г 2-750-23</t>
  </si>
  <si>
    <t>Соло Г 2-750-24</t>
  </si>
  <si>
    <t>Соло Г 2-750-25</t>
  </si>
  <si>
    <t>Соло Г 2-750-26</t>
  </si>
  <si>
    <t>Соло Г 2-750-27</t>
  </si>
  <si>
    <t>Соло Г 2-750-28</t>
  </si>
  <si>
    <t>Соло Г 2-750-29</t>
  </si>
  <si>
    <t>Соло Г 2-750-30</t>
  </si>
  <si>
    <t>Соло Г 2-750-31</t>
  </si>
  <si>
    <t>Соло Г 2-750-32</t>
  </si>
  <si>
    <t>Соло Г 2-750-33</t>
  </si>
  <si>
    <t>Соло Г 2-750-34</t>
  </si>
  <si>
    <t>Соло Г 2-750-35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</si>
</sst>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2"/>
  <sheetViews>
    <sheetView tabSelected="1"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710937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84</v>
      </c>
      <c r="C11" s="39"/>
      <c r="D11" s="39"/>
      <c r="E11" s="39"/>
      <c r="F11" s="39"/>
      <c r="G11" s="39"/>
      <c r="H11" s="39"/>
      <c r="J11" s="38" t="s">
        <v>134</v>
      </c>
      <c r="K11" s="39"/>
      <c r="L11" s="39"/>
      <c r="M11" s="39"/>
      <c r="N11" s="39"/>
      <c r="O11" s="39"/>
      <c r="P11" s="39"/>
    </row>
    <row r="12" spans="2:16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3.75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6.5" customHeight="1" x14ac:dyDescent="0.25">
      <c r="B14" s="22" t="s">
        <v>33</v>
      </c>
      <c r="C14" s="42">
        <v>300</v>
      </c>
      <c r="D14" s="45">
        <v>45</v>
      </c>
      <c r="E14" s="28">
        <v>2</v>
      </c>
      <c r="F14" s="20">
        <v>89</v>
      </c>
      <c r="G14" s="21">
        <v>68.30023751939838</v>
      </c>
      <c r="H14" s="27">
        <f>G14*POWER((($F$4+$F$6)/2-$F$8)/70,1.25)</f>
        <v>0</v>
      </c>
      <c r="J14" s="22" t="s">
        <v>85</v>
      </c>
      <c r="K14" s="42">
        <v>300</v>
      </c>
      <c r="L14" s="45">
        <v>57</v>
      </c>
      <c r="M14" s="26">
        <v>2</v>
      </c>
      <c r="N14" s="20">
        <v>89</v>
      </c>
      <c r="O14" s="21">
        <v>113.43180370813285</v>
      </c>
      <c r="P14" s="27">
        <f>O14*POWER((($F$4+$F$6)/2-$F$8)/70,1.28)</f>
        <v>0</v>
      </c>
    </row>
    <row r="15" spans="2:16" ht="15" customHeight="1" x14ac:dyDescent="0.25">
      <c r="B15" s="22" t="s">
        <v>34</v>
      </c>
      <c r="C15" s="43"/>
      <c r="D15" s="46"/>
      <c r="E15" s="19">
        <v>3</v>
      </c>
      <c r="F15" s="19">
        <v>133</v>
      </c>
      <c r="G15" s="23">
        <v>96.99316990505325</v>
      </c>
      <c r="H15" s="27">
        <f t="shared" ref="H15:H62" si="0">G15*POWER((($F$4+$F$6)/2-$F$8)/70,1.25)</f>
        <v>0</v>
      </c>
      <c r="I15" s="24"/>
      <c r="J15" s="22" t="s">
        <v>86</v>
      </c>
      <c r="K15" s="43"/>
      <c r="L15" s="46"/>
      <c r="M15" s="26">
        <v>3</v>
      </c>
      <c r="N15" s="20">
        <v>133</v>
      </c>
      <c r="O15" s="21">
        <v>159.26604745523221</v>
      </c>
      <c r="P15" s="27">
        <f t="shared" ref="P15:P62" si="1">O15*POWER((($F$4+$F$6)/2-$F$8)/70,1.28)</f>
        <v>0</v>
      </c>
    </row>
    <row r="16" spans="2:16" x14ac:dyDescent="0.25">
      <c r="B16" s="22" t="s">
        <v>35</v>
      </c>
      <c r="C16" s="43"/>
      <c r="D16" s="46"/>
      <c r="E16" s="19">
        <v>4</v>
      </c>
      <c r="F16" s="19">
        <v>177</v>
      </c>
      <c r="G16" s="23">
        <v>124.39793187216624</v>
      </c>
      <c r="H16" s="27">
        <f t="shared" si="0"/>
        <v>0</v>
      </c>
      <c r="I16" s="24"/>
      <c r="J16" s="22" t="s">
        <v>87</v>
      </c>
      <c r="K16" s="43"/>
      <c r="L16" s="46"/>
      <c r="M16" s="26">
        <v>4</v>
      </c>
      <c r="N16" s="20">
        <v>177</v>
      </c>
      <c r="O16" s="21">
        <v>202.76361553431678</v>
      </c>
      <c r="P16" s="27">
        <f t="shared" si="1"/>
        <v>0</v>
      </c>
    </row>
    <row r="17" spans="2:16" x14ac:dyDescent="0.25">
      <c r="B17" s="22" t="s">
        <v>36</v>
      </c>
      <c r="C17" s="43"/>
      <c r="D17" s="46"/>
      <c r="E17" s="19">
        <v>5</v>
      </c>
      <c r="F17" s="19">
        <v>221</v>
      </c>
      <c r="G17" s="23">
        <v>150.88300380125253</v>
      </c>
      <c r="H17" s="27">
        <f t="shared" si="0"/>
        <v>0</v>
      </c>
      <c r="I17" s="24"/>
      <c r="J17" s="22" t="s">
        <v>88</v>
      </c>
      <c r="K17" s="43"/>
      <c r="L17" s="46"/>
      <c r="M17" s="26">
        <v>5</v>
      </c>
      <c r="N17" s="20">
        <v>221</v>
      </c>
      <c r="O17" s="21">
        <v>244.59889414881613</v>
      </c>
      <c r="P17" s="27">
        <f t="shared" si="1"/>
        <v>0</v>
      </c>
    </row>
    <row r="18" spans="2:16" x14ac:dyDescent="0.25">
      <c r="B18" s="22" t="s">
        <v>37</v>
      </c>
      <c r="C18" s="43"/>
      <c r="D18" s="46"/>
      <c r="E18" s="19">
        <v>6</v>
      </c>
      <c r="F18" s="19">
        <v>265</v>
      </c>
      <c r="G18" s="23">
        <v>176.65750779398664</v>
      </c>
      <c r="H18" s="27">
        <f t="shared" si="0"/>
        <v>0</v>
      </c>
      <c r="I18" s="24"/>
      <c r="J18" s="22" t="s">
        <v>89</v>
      </c>
      <c r="K18" s="43"/>
      <c r="L18" s="46"/>
      <c r="M18" s="26">
        <v>6</v>
      </c>
      <c r="N18" s="20">
        <v>265</v>
      </c>
      <c r="O18" s="21">
        <v>285.15393573124061</v>
      </c>
      <c r="P18" s="27">
        <f t="shared" si="1"/>
        <v>0</v>
      </c>
    </row>
    <row r="19" spans="2:16" x14ac:dyDescent="0.25">
      <c r="B19" s="22" t="s">
        <v>38</v>
      </c>
      <c r="C19" s="43"/>
      <c r="D19" s="46"/>
      <c r="E19" s="19">
        <v>7</v>
      </c>
      <c r="F19" s="16">
        <v>309</v>
      </c>
      <c r="G19" s="17">
        <v>201.85572547778131</v>
      </c>
      <c r="H19" s="27">
        <f t="shared" si="0"/>
        <v>0</v>
      </c>
      <c r="J19" s="22" t="s">
        <v>90</v>
      </c>
      <c r="K19" s="43"/>
      <c r="L19" s="46"/>
      <c r="M19" s="26">
        <v>7</v>
      </c>
      <c r="N19" s="16">
        <v>309</v>
      </c>
      <c r="O19" s="17">
        <v>324.67356993176151</v>
      </c>
      <c r="P19" s="27">
        <f t="shared" si="1"/>
        <v>0</v>
      </c>
    </row>
    <row r="20" spans="2:16" x14ac:dyDescent="0.25">
      <c r="B20" s="22" t="s">
        <v>39</v>
      </c>
      <c r="C20" s="43"/>
      <c r="D20" s="46"/>
      <c r="E20" s="19">
        <v>8</v>
      </c>
      <c r="F20" s="16">
        <v>353</v>
      </c>
      <c r="G20" s="17">
        <v>226.57088783442381</v>
      </c>
      <c r="H20" s="27">
        <f t="shared" si="0"/>
        <v>0</v>
      </c>
      <c r="J20" s="22" t="s">
        <v>91</v>
      </c>
      <c r="K20" s="43"/>
      <c r="L20" s="46"/>
      <c r="M20" s="26">
        <v>8</v>
      </c>
      <c r="N20" s="16">
        <v>353</v>
      </c>
      <c r="O20" s="17">
        <v>363.32744502902011</v>
      </c>
      <c r="P20" s="27">
        <f t="shared" si="1"/>
        <v>0</v>
      </c>
    </row>
    <row r="21" spans="2:16" x14ac:dyDescent="0.25">
      <c r="B21" s="22" t="s">
        <v>40</v>
      </c>
      <c r="C21" s="43"/>
      <c r="D21" s="46"/>
      <c r="E21" s="19">
        <v>9</v>
      </c>
      <c r="F21" s="16">
        <v>397</v>
      </c>
      <c r="G21" s="17">
        <v>250.87133355281409</v>
      </c>
      <c r="H21" s="27">
        <f t="shared" si="0"/>
        <v>0</v>
      </c>
      <c r="J21" s="22" t="s">
        <v>92</v>
      </c>
      <c r="K21" s="43"/>
      <c r="L21" s="46"/>
      <c r="M21" s="26">
        <v>9</v>
      </c>
      <c r="N21" s="16">
        <v>397</v>
      </c>
      <c r="O21" s="17">
        <v>401.23968208021626</v>
      </c>
      <c r="P21" s="27">
        <f t="shared" si="1"/>
        <v>0</v>
      </c>
    </row>
    <row r="22" spans="2:16" x14ac:dyDescent="0.25">
      <c r="B22" s="22" t="s">
        <v>41</v>
      </c>
      <c r="C22" s="43"/>
      <c r="D22" s="46"/>
      <c r="E22" s="19">
        <v>10</v>
      </c>
      <c r="F22" s="16">
        <v>441</v>
      </c>
      <c r="G22" s="17">
        <v>274.80919992708908</v>
      </c>
      <c r="H22" s="27">
        <f t="shared" si="0"/>
        <v>0</v>
      </c>
      <c r="J22" s="22" t="s">
        <v>93</v>
      </c>
      <c r="K22" s="43"/>
      <c r="L22" s="46"/>
      <c r="M22" s="26">
        <v>10</v>
      </c>
      <c r="N22" s="16">
        <v>441</v>
      </c>
      <c r="O22" s="17">
        <v>438.5048112552081</v>
      </c>
      <c r="P22" s="27">
        <f t="shared" si="1"/>
        <v>0</v>
      </c>
    </row>
    <row r="23" spans="2:16" ht="15.75" x14ac:dyDescent="0.25">
      <c r="B23" s="22" t="s">
        <v>42</v>
      </c>
      <c r="C23" s="43"/>
      <c r="D23" s="46"/>
      <c r="E23" s="19">
        <v>11</v>
      </c>
      <c r="F23" s="16">
        <v>485</v>
      </c>
      <c r="G23" s="17">
        <v>298.42550701431554</v>
      </c>
      <c r="H23" s="27">
        <f t="shared" si="0"/>
        <v>0</v>
      </c>
      <c r="I23" s="18"/>
      <c r="J23" s="22" t="s">
        <v>94</v>
      </c>
      <c r="K23" s="43"/>
      <c r="L23" s="46"/>
      <c r="M23" s="26">
        <v>11</v>
      </c>
      <c r="N23" s="16">
        <v>485</v>
      </c>
      <c r="O23" s="17">
        <v>475.19708535739011</v>
      </c>
      <c r="P23" s="27">
        <f t="shared" si="1"/>
        <v>0</v>
      </c>
    </row>
    <row r="24" spans="2:16" x14ac:dyDescent="0.25">
      <c r="B24" s="22" t="s">
        <v>43</v>
      </c>
      <c r="C24" s="43"/>
      <c r="D24" s="46"/>
      <c r="E24" s="19">
        <v>12</v>
      </c>
      <c r="F24" s="16">
        <v>529</v>
      </c>
      <c r="G24" s="17">
        <v>321.75332645104697</v>
      </c>
      <c r="H24" s="27">
        <f t="shared" si="0"/>
        <v>0</v>
      </c>
      <c r="J24" s="22" t="s">
        <v>95</v>
      </c>
      <c r="K24" s="43"/>
      <c r="L24" s="46"/>
      <c r="M24" s="26">
        <v>12</v>
      </c>
      <c r="N24" s="16">
        <v>529</v>
      </c>
      <c r="O24" s="17">
        <v>511.37627864373519</v>
      </c>
      <c r="P24" s="27">
        <f t="shared" si="1"/>
        <v>0</v>
      </c>
    </row>
    <row r="25" spans="2:16" x14ac:dyDescent="0.25">
      <c r="B25" s="22" t="s">
        <v>44</v>
      </c>
      <c r="C25" s="43"/>
      <c r="D25" s="46"/>
      <c r="E25" s="19">
        <v>13</v>
      </c>
      <c r="F25" s="16">
        <v>573</v>
      </c>
      <c r="G25" s="17">
        <v>344.81985704899847</v>
      </c>
      <c r="H25" s="27">
        <f t="shared" si="0"/>
        <v>0</v>
      </c>
      <c r="J25" s="22" t="s">
        <v>96</v>
      </c>
      <c r="K25" s="43"/>
      <c r="L25" s="46"/>
      <c r="M25" s="26">
        <v>13</v>
      </c>
      <c r="N25" s="16">
        <v>573</v>
      </c>
      <c r="O25" s="17">
        <v>547.09148110192143</v>
      </c>
      <c r="P25" s="27">
        <f t="shared" si="1"/>
        <v>0</v>
      </c>
    </row>
    <row r="26" spans="2:16" x14ac:dyDescent="0.25">
      <c r="B26" s="22" t="s">
        <v>45</v>
      </c>
      <c r="C26" s="43"/>
      <c r="D26" s="46"/>
      <c r="E26" s="19">
        <v>14</v>
      </c>
      <c r="F26" s="16">
        <v>617</v>
      </c>
      <c r="G26" s="17">
        <v>367.64783986087838</v>
      </c>
      <c r="H26" s="27">
        <f t="shared" si="0"/>
        <v>0</v>
      </c>
      <c r="J26" s="22" t="s">
        <v>97</v>
      </c>
      <c r="K26" s="43"/>
      <c r="L26" s="46"/>
      <c r="M26" s="26">
        <v>14</v>
      </c>
      <c r="N26" s="16">
        <v>617</v>
      </c>
      <c r="O26" s="17">
        <v>582.38368256991384</v>
      </c>
      <c r="P26" s="27">
        <f t="shared" si="1"/>
        <v>0</v>
      </c>
    </row>
    <row r="27" spans="2:16" x14ac:dyDescent="0.25">
      <c r="B27" s="22" t="s">
        <v>46</v>
      </c>
      <c r="C27" s="43"/>
      <c r="D27" s="46"/>
      <c r="E27" s="19">
        <v>15</v>
      </c>
      <c r="F27" s="16">
        <v>661</v>
      </c>
      <c r="G27" s="17">
        <v>390.25655529279163</v>
      </c>
      <c r="H27" s="27">
        <f t="shared" si="0"/>
        <v>0</v>
      </c>
      <c r="J27" s="22" t="s">
        <v>98</v>
      </c>
      <c r="K27" s="43"/>
      <c r="L27" s="46"/>
      <c r="M27" s="26">
        <v>15</v>
      </c>
      <c r="N27" s="16">
        <v>661</v>
      </c>
      <c r="O27" s="17">
        <v>617.2875917691116</v>
      </c>
      <c r="P27" s="27">
        <f t="shared" si="1"/>
        <v>0</v>
      </c>
    </row>
    <row r="28" spans="2:16" x14ac:dyDescent="0.25">
      <c r="B28" s="22" t="s">
        <v>47</v>
      </c>
      <c r="C28" s="43"/>
      <c r="D28" s="46"/>
      <c r="E28" s="19">
        <v>16</v>
      </c>
      <c r="F28" s="16">
        <v>705</v>
      </c>
      <c r="G28" s="17">
        <v>412.66254544192293</v>
      </c>
      <c r="H28" s="27">
        <f t="shared" si="0"/>
        <v>0</v>
      </c>
      <c r="J28" s="22" t="s">
        <v>99</v>
      </c>
      <c r="K28" s="43"/>
      <c r="L28" s="46"/>
      <c r="M28" s="26">
        <v>16</v>
      </c>
      <c r="N28" s="16">
        <v>705</v>
      </c>
      <c r="O28" s="17">
        <v>651.83295277306286</v>
      </c>
      <c r="P28" s="27">
        <f t="shared" si="1"/>
        <v>0</v>
      </c>
    </row>
    <row r="29" spans="2:16" x14ac:dyDescent="0.25">
      <c r="B29" s="22" t="s">
        <v>48</v>
      </c>
      <c r="C29" s="43"/>
      <c r="D29" s="46"/>
      <c r="E29" s="19">
        <v>17</v>
      </c>
      <c r="F29" s="16">
        <v>749</v>
      </c>
      <c r="G29" s="17">
        <v>434.88014986933388</v>
      </c>
      <c r="H29" s="27">
        <f t="shared" si="0"/>
        <v>0</v>
      </c>
      <c r="J29" s="22" t="s">
        <v>100</v>
      </c>
      <c r="K29" s="43"/>
      <c r="L29" s="46"/>
      <c r="M29" s="26">
        <v>17</v>
      </c>
      <c r="N29" s="16">
        <v>749</v>
      </c>
      <c r="O29" s="17">
        <v>686.04552053363477</v>
      </c>
      <c r="P29" s="27">
        <f t="shared" si="1"/>
        <v>0</v>
      </c>
    </row>
    <row r="30" spans="2:16" x14ac:dyDescent="0.25">
      <c r="B30" s="22" t="s">
        <v>49</v>
      </c>
      <c r="C30" s="43"/>
      <c r="D30" s="46"/>
      <c r="E30" s="19">
        <v>18</v>
      </c>
      <c r="F30" s="16">
        <v>793</v>
      </c>
      <c r="G30" s="17">
        <v>456.92191115907764</v>
      </c>
      <c r="H30" s="27">
        <f t="shared" si="0"/>
        <v>0</v>
      </c>
      <c r="J30" s="22" t="s">
        <v>101</v>
      </c>
      <c r="K30" s="43"/>
      <c r="L30" s="46"/>
      <c r="M30" s="26">
        <v>18</v>
      </c>
      <c r="N30" s="16">
        <v>793</v>
      </c>
      <c r="O30" s="17">
        <v>719.94779864062264</v>
      </c>
      <c r="P30" s="27">
        <f t="shared" si="1"/>
        <v>0</v>
      </c>
    </row>
    <row r="31" spans="2:16" x14ac:dyDescent="0.25">
      <c r="B31" s="22" t="s">
        <v>50</v>
      </c>
      <c r="C31" s="43"/>
      <c r="D31" s="46"/>
      <c r="E31" s="19">
        <v>19</v>
      </c>
      <c r="F31" s="16">
        <v>837</v>
      </c>
      <c r="G31" s="17">
        <v>478.79888740009551</v>
      </c>
      <c r="H31" s="27">
        <f t="shared" si="0"/>
        <v>0</v>
      </c>
      <c r="J31" s="22" t="s">
        <v>102</v>
      </c>
      <c r="K31" s="43"/>
      <c r="L31" s="46"/>
      <c r="M31" s="26">
        <v>19</v>
      </c>
      <c r="N31" s="16">
        <v>837</v>
      </c>
      <c r="O31" s="17">
        <v>753.55960726140222</v>
      </c>
      <c r="P31" s="27">
        <f t="shared" si="1"/>
        <v>0</v>
      </c>
    </row>
    <row r="32" spans="2:16" x14ac:dyDescent="0.25">
      <c r="B32" s="22" t="s">
        <v>51</v>
      </c>
      <c r="C32" s="43"/>
      <c r="D32" s="46"/>
      <c r="E32" s="19">
        <v>20</v>
      </c>
      <c r="F32" s="16">
        <v>881</v>
      </c>
      <c r="G32" s="17">
        <v>500.52089673429367</v>
      </c>
      <c r="H32" s="27">
        <f t="shared" si="0"/>
        <v>0</v>
      </c>
      <c r="J32" s="22" t="s">
        <v>103</v>
      </c>
      <c r="K32" s="43"/>
      <c r="L32" s="46"/>
      <c r="M32" s="26">
        <v>20</v>
      </c>
      <c r="N32" s="16">
        <v>881</v>
      </c>
      <c r="O32" s="17">
        <v>786.8985272319444</v>
      </c>
      <c r="P32" s="27">
        <f t="shared" si="1"/>
        <v>0</v>
      </c>
    </row>
    <row r="33" spans="2:16" x14ac:dyDescent="0.25">
      <c r="B33" s="22" t="s">
        <v>52</v>
      </c>
      <c r="C33" s="43"/>
      <c r="D33" s="46"/>
      <c r="E33" s="19">
        <v>21</v>
      </c>
      <c r="F33" s="16">
        <v>925</v>
      </c>
      <c r="G33" s="17">
        <v>522.09671140197941</v>
      </c>
      <c r="H33" s="27">
        <f t="shared" si="0"/>
        <v>0</v>
      </c>
      <c r="J33" s="22" t="s">
        <v>104</v>
      </c>
      <c r="K33" s="43"/>
      <c r="L33" s="46"/>
      <c r="M33" s="26">
        <v>21</v>
      </c>
      <c r="N33" s="16">
        <v>925</v>
      </c>
      <c r="O33" s="17">
        <v>819.9802521476189</v>
      </c>
      <c r="P33" s="27">
        <f t="shared" si="1"/>
        <v>0</v>
      </c>
    </row>
    <row r="34" spans="2:16" x14ac:dyDescent="0.25">
      <c r="B34" s="22" t="s">
        <v>53</v>
      </c>
      <c r="C34" s="43"/>
      <c r="D34" s="46"/>
      <c r="E34" s="19">
        <v>22</v>
      </c>
      <c r="F34" s="16">
        <v>969</v>
      </c>
      <c r="G34" s="17">
        <v>543.53421362465713</v>
      </c>
      <c r="H34" s="27">
        <f t="shared" si="0"/>
        <v>0</v>
      </c>
      <c r="J34" s="22" t="s">
        <v>105</v>
      </c>
      <c r="K34" s="43"/>
      <c r="L34" s="46"/>
      <c r="M34" s="26">
        <v>22</v>
      </c>
      <c r="N34" s="16">
        <v>969</v>
      </c>
      <c r="O34" s="17">
        <v>852.81887098489665</v>
      </c>
      <c r="P34" s="27">
        <f t="shared" si="1"/>
        <v>0</v>
      </c>
    </row>
    <row r="35" spans="2:16" x14ac:dyDescent="0.25">
      <c r="B35" s="22" t="s">
        <v>54</v>
      </c>
      <c r="C35" s="43"/>
      <c r="D35" s="46"/>
      <c r="E35" s="19">
        <v>23</v>
      </c>
      <c r="F35" s="16">
        <v>1013</v>
      </c>
      <c r="G35" s="17">
        <v>564.84052222533887</v>
      </c>
      <c r="H35" s="27">
        <f t="shared" si="0"/>
        <v>0</v>
      </c>
      <c r="J35" s="22" t="s">
        <v>106</v>
      </c>
      <c r="K35" s="43"/>
      <c r="L35" s="46"/>
      <c r="M35" s="26">
        <v>23</v>
      </c>
      <c r="N35" s="16">
        <v>1013</v>
      </c>
      <c r="O35" s="17">
        <v>885.42709749353526</v>
      </c>
      <c r="P35" s="27">
        <f t="shared" si="1"/>
        <v>0</v>
      </c>
    </row>
    <row r="36" spans="2:16" x14ac:dyDescent="0.25">
      <c r="B36" s="22" t="s">
        <v>55</v>
      </c>
      <c r="C36" s="43"/>
      <c r="D36" s="46"/>
      <c r="E36" s="19">
        <v>24</v>
      </c>
      <c r="F36" s="16">
        <v>1057</v>
      </c>
      <c r="G36" s="17">
        <v>586.02209651368094</v>
      </c>
      <c r="H36" s="27">
        <f t="shared" si="0"/>
        <v>0</v>
      </c>
      <c r="J36" s="22" t="s">
        <v>107</v>
      </c>
      <c r="K36" s="43"/>
      <c r="L36" s="46"/>
      <c r="M36" s="26">
        <v>24</v>
      </c>
      <c r="N36" s="16">
        <v>1057</v>
      </c>
      <c r="O36" s="17">
        <v>917.81645826150032</v>
      </c>
      <c r="P36" s="27">
        <f t="shared" si="1"/>
        <v>0</v>
      </c>
    </row>
    <row r="37" spans="2:16" x14ac:dyDescent="0.25">
      <c r="B37" s="22" t="s">
        <v>56</v>
      </c>
      <c r="C37" s="43"/>
      <c r="D37" s="46"/>
      <c r="E37" s="19">
        <v>25</v>
      </c>
      <c r="F37" s="16">
        <v>1101</v>
      </c>
      <c r="G37" s="17">
        <v>607.08482229570109</v>
      </c>
      <c r="H37" s="27">
        <f t="shared" si="0"/>
        <v>0</v>
      </c>
      <c r="J37" s="22" t="s">
        <v>108</v>
      </c>
      <c r="K37" s="43"/>
      <c r="L37" s="46"/>
      <c r="M37" s="26">
        <v>25</v>
      </c>
      <c r="N37" s="16">
        <v>1101</v>
      </c>
      <c r="O37" s="17">
        <v>949.99744830854229</v>
      </c>
      <c r="P37" s="27">
        <f t="shared" si="1"/>
        <v>0</v>
      </c>
    </row>
    <row r="38" spans="2:16" x14ac:dyDescent="0.25">
      <c r="B38" s="22" t="s">
        <v>57</v>
      </c>
      <c r="C38" s="43"/>
      <c r="D38" s="46"/>
      <c r="E38" s="19">
        <v>26</v>
      </c>
      <c r="F38" s="16">
        <v>1145</v>
      </c>
      <c r="G38" s="17">
        <v>628.03408367604254</v>
      </c>
      <c r="H38" s="27">
        <f t="shared" si="0"/>
        <v>0</v>
      </c>
      <c r="J38" s="22" t="s">
        <v>109</v>
      </c>
      <c r="K38" s="43"/>
      <c r="L38" s="46"/>
      <c r="M38" s="26">
        <v>26</v>
      </c>
      <c r="N38" s="16">
        <v>1145</v>
      </c>
      <c r="O38" s="17">
        <v>981.97966088838814</v>
      </c>
      <c r="P38" s="27">
        <f t="shared" si="1"/>
        <v>0</v>
      </c>
    </row>
    <row r="39" spans="2:16" x14ac:dyDescent="0.25">
      <c r="B39" s="22" t="s">
        <v>58</v>
      </c>
      <c r="C39" s="43"/>
      <c r="D39" s="46"/>
      <c r="E39" s="19">
        <v>27</v>
      </c>
      <c r="F39" s="16">
        <v>1189</v>
      </c>
      <c r="G39" s="17">
        <v>648.87482345587682</v>
      </c>
      <c r="H39" s="27">
        <f t="shared" si="0"/>
        <v>0</v>
      </c>
      <c r="J39" s="22" t="s">
        <v>110</v>
      </c>
      <c r="K39" s="43"/>
      <c r="L39" s="46"/>
      <c r="M39" s="26">
        <v>27</v>
      </c>
      <c r="N39" s="16">
        <v>1189</v>
      </c>
      <c r="O39" s="17">
        <v>1013.7718966013659</v>
      </c>
      <c r="P39" s="27">
        <f t="shared" si="1"/>
        <v>0</v>
      </c>
    </row>
    <row r="40" spans="2:16" x14ac:dyDescent="0.25">
      <c r="B40" s="22" t="s">
        <v>59</v>
      </c>
      <c r="C40" s="43"/>
      <c r="D40" s="46"/>
      <c r="E40" s="19">
        <v>28</v>
      </c>
      <c r="F40" s="16">
        <v>1233</v>
      </c>
      <c r="G40" s="17">
        <v>669.61159429311294</v>
      </c>
      <c r="H40" s="27">
        <f t="shared" si="0"/>
        <v>0</v>
      </c>
      <c r="J40" s="22" t="s">
        <v>111</v>
      </c>
      <c r="K40" s="43"/>
      <c r="L40" s="46"/>
      <c r="M40" s="26">
        <v>28</v>
      </c>
      <c r="N40" s="16">
        <v>1233</v>
      </c>
      <c r="O40" s="17">
        <v>1045.3822557585836</v>
      </c>
      <c r="P40" s="27">
        <f t="shared" si="1"/>
        <v>0</v>
      </c>
    </row>
    <row r="41" spans="2:16" x14ac:dyDescent="0.25">
      <c r="B41" s="22" t="s">
        <v>60</v>
      </c>
      <c r="C41" s="43"/>
      <c r="D41" s="46"/>
      <c r="E41" s="19">
        <v>29</v>
      </c>
      <c r="F41" s="16">
        <v>1277</v>
      </c>
      <c r="G41" s="17">
        <v>690.24860231722835</v>
      </c>
      <c r="H41" s="27">
        <f t="shared" si="0"/>
        <v>0</v>
      </c>
      <c r="J41" s="22" t="s">
        <v>112</v>
      </c>
      <c r="K41" s="43"/>
      <c r="L41" s="46"/>
      <c r="M41" s="26">
        <v>29</v>
      </c>
      <c r="N41" s="16">
        <v>1277</v>
      </c>
      <c r="O41" s="17">
        <v>1076.8182170741945</v>
      </c>
      <c r="P41" s="27">
        <f t="shared" si="1"/>
        <v>0</v>
      </c>
    </row>
    <row r="42" spans="2:16" x14ac:dyDescent="0.25">
      <c r="B42" s="22" t="s">
        <v>61</v>
      </c>
      <c r="C42" s="43"/>
      <c r="D42" s="46"/>
      <c r="E42" s="19">
        <v>30</v>
      </c>
      <c r="F42" s="16">
        <v>1321</v>
      </c>
      <c r="G42" s="17">
        <v>710.78974453333069</v>
      </c>
      <c r="H42" s="27">
        <f t="shared" si="0"/>
        <v>0</v>
      </c>
      <c r="J42" s="22" t="s">
        <v>113</v>
      </c>
      <c r="K42" s="43"/>
      <c r="L42" s="46"/>
      <c r="M42" s="26">
        <v>30</v>
      </c>
      <c r="N42" s="16">
        <v>1321</v>
      </c>
      <c r="O42" s="17">
        <v>1108.0867051106302</v>
      </c>
      <c r="P42" s="27">
        <f t="shared" si="1"/>
        <v>0</v>
      </c>
    </row>
    <row r="43" spans="2:16" x14ac:dyDescent="0.25">
      <c r="B43" s="22" t="s">
        <v>62</v>
      </c>
      <c r="C43" s="43"/>
      <c r="D43" s="46"/>
      <c r="E43" s="19">
        <v>31</v>
      </c>
      <c r="F43" s="16">
        <v>1365</v>
      </c>
      <c r="G43" s="17">
        <v>731.2386410773745</v>
      </c>
      <c r="H43" s="27">
        <f t="shared" si="0"/>
        <v>0</v>
      </c>
      <c r="J43" s="22" t="s">
        <v>114</v>
      </c>
      <c r="K43" s="43"/>
      <c r="L43" s="46"/>
      <c r="M43" s="26">
        <v>31</v>
      </c>
      <c r="N43" s="16">
        <v>1365</v>
      </c>
      <c r="O43" s="17">
        <v>1139.1941484051545</v>
      </c>
      <c r="P43" s="27">
        <f t="shared" si="1"/>
        <v>0</v>
      </c>
    </row>
    <row r="44" spans="2:16" x14ac:dyDescent="0.25">
      <c r="B44" s="22" t="s">
        <v>63</v>
      </c>
      <c r="C44" s="43"/>
      <c r="D44" s="46"/>
      <c r="E44" s="19">
        <v>32</v>
      </c>
      <c r="F44" s="16">
        <v>1409</v>
      </c>
      <c r="G44" s="17">
        <v>751.59866317447688</v>
      </c>
      <c r="H44" s="27">
        <f t="shared" si="0"/>
        <v>0</v>
      </c>
      <c r="J44" s="22" t="s">
        <v>115</v>
      </c>
      <c r="K44" s="43"/>
      <c r="L44" s="46"/>
      <c r="M44" s="26">
        <v>32</v>
      </c>
      <c r="N44" s="16">
        <v>1409</v>
      </c>
      <c r="O44" s="17">
        <v>1170.1465298239739</v>
      </c>
      <c r="P44" s="27">
        <f t="shared" si="1"/>
        <v>0</v>
      </c>
    </row>
    <row r="45" spans="2:16" x14ac:dyDescent="0.25">
      <c r="B45" s="22" t="s">
        <v>64</v>
      </c>
      <c r="C45" s="43"/>
      <c r="D45" s="46"/>
      <c r="E45" s="19">
        <v>33</v>
      </c>
      <c r="F45" s="16">
        <v>1453</v>
      </c>
      <c r="G45" s="17">
        <v>771.87295748909776</v>
      </c>
      <c r="H45" s="27">
        <f t="shared" si="0"/>
        <v>0</v>
      </c>
      <c r="J45" s="22" t="s">
        <v>116</v>
      </c>
      <c r="K45" s="43"/>
      <c r="L45" s="46"/>
      <c r="M45" s="26">
        <v>33</v>
      </c>
      <c r="N45" s="16">
        <v>1453</v>
      </c>
      <c r="O45" s="17">
        <v>1200.9494303933336</v>
      </c>
      <c r="P45" s="27">
        <f t="shared" si="1"/>
        <v>0</v>
      </c>
    </row>
    <row r="46" spans="2:16" x14ac:dyDescent="0.25">
      <c r="B46" s="22" t="s">
        <v>65</v>
      </c>
      <c r="C46" s="43"/>
      <c r="D46" s="46"/>
      <c r="E46" s="19">
        <v>34</v>
      </c>
      <c r="F46" s="16">
        <v>1497</v>
      </c>
      <c r="G46" s="17">
        <v>792.06446742792184</v>
      </c>
      <c r="H46" s="27">
        <f t="shared" si="0"/>
        <v>0</v>
      </c>
      <c r="J46" s="22" t="s">
        <v>117</v>
      </c>
      <c r="K46" s="43"/>
      <c r="L46" s="46"/>
      <c r="M46" s="26">
        <v>34</v>
      </c>
      <c r="N46" s="16">
        <v>1497</v>
      </c>
      <c r="O46" s="17">
        <v>1231.6080676244028</v>
      </c>
      <c r="P46" s="27">
        <f t="shared" si="1"/>
        <v>0</v>
      </c>
    </row>
    <row r="47" spans="2:16" x14ac:dyDescent="0.25">
      <c r="B47" s="22" t="s">
        <v>66</v>
      </c>
      <c r="C47" s="43"/>
      <c r="D47" s="46"/>
      <c r="E47" s="19">
        <v>35</v>
      </c>
      <c r="F47" s="16">
        <v>1541</v>
      </c>
      <c r="G47" s="17">
        <v>812.17595185516461</v>
      </c>
      <c r="H47" s="27">
        <f t="shared" si="0"/>
        <v>0</v>
      </c>
      <c r="J47" s="22" t="s">
        <v>118</v>
      </c>
      <c r="K47" s="43"/>
      <c r="L47" s="46"/>
      <c r="M47" s="26">
        <v>35</v>
      </c>
      <c r="N47" s="16">
        <v>1541</v>
      </c>
      <c r="O47" s="17">
        <v>1262.1273291650937</v>
      </c>
      <c r="P47" s="27">
        <f t="shared" si="1"/>
        <v>0</v>
      </c>
    </row>
    <row r="48" spans="2:16" x14ac:dyDescent="0.25">
      <c r="B48" s="22" t="s">
        <v>67</v>
      </c>
      <c r="C48" s="43"/>
      <c r="D48" s="46"/>
      <c r="E48" s="19">
        <v>36</v>
      </c>
      <c r="F48" s="16">
        <v>1585</v>
      </c>
      <c r="G48" s="17">
        <v>832.21000159953201</v>
      </c>
      <c r="H48" s="27">
        <f t="shared" si="0"/>
        <v>0</v>
      </c>
      <c r="J48" s="22" t="s">
        <v>119</v>
      </c>
      <c r="K48" s="43"/>
      <c r="L48" s="46"/>
      <c r="M48" s="26">
        <v>36</v>
      </c>
      <c r="N48" s="16">
        <v>1585</v>
      </c>
      <c r="O48" s="17">
        <v>1292.5118024656513</v>
      </c>
      <c r="P48" s="27">
        <f t="shared" si="1"/>
        <v>0</v>
      </c>
    </row>
    <row r="49" spans="2:16" x14ac:dyDescent="0.25">
      <c r="B49" s="22" t="s">
        <v>68</v>
      </c>
      <c r="C49" s="43"/>
      <c r="D49" s="46"/>
      <c r="E49" s="19">
        <v>37</v>
      </c>
      <c r="F49" s="16">
        <v>1629</v>
      </c>
      <c r="G49" s="17">
        <v>852.16905406748481</v>
      </c>
      <c r="H49" s="27">
        <f t="shared" si="0"/>
        <v>0</v>
      </c>
      <c r="J49" s="22" t="s">
        <v>120</v>
      </c>
      <c r="K49" s="43"/>
      <c r="L49" s="46"/>
      <c r="M49" s="26">
        <v>37</v>
      </c>
      <c r="N49" s="16">
        <v>1629</v>
      </c>
      <c r="O49" s="17">
        <v>1322.7658010276828</v>
      </c>
      <c r="P49" s="27">
        <f t="shared" si="1"/>
        <v>0</v>
      </c>
    </row>
    <row r="50" spans="2:16" x14ac:dyDescent="0.25">
      <c r="B50" s="22" t="s">
        <v>69</v>
      </c>
      <c r="C50" s="43"/>
      <c r="D50" s="46"/>
      <c r="E50" s="19">
        <v>38</v>
      </c>
      <c r="F50" s="16">
        <v>1673</v>
      </c>
      <c r="G50" s="17">
        <v>872.05540622533886</v>
      </c>
      <c r="H50" s="27">
        <f t="shared" si="0"/>
        <v>0</v>
      </c>
      <c r="J50" s="22" t="s">
        <v>121</v>
      </c>
      <c r="K50" s="43"/>
      <c r="L50" s="46"/>
      <c r="M50" s="26">
        <v>38</v>
      </c>
      <c r="N50" s="16">
        <v>1673</v>
      </c>
      <c r="O50" s="17">
        <v>1352.8933877117113</v>
      </c>
      <c r="P50" s="27">
        <f t="shared" si="1"/>
        <v>0</v>
      </c>
    </row>
    <row r="51" spans="2:16" x14ac:dyDescent="0.25">
      <c r="B51" s="22" t="s">
        <v>70</v>
      </c>
      <c r="C51" s="43"/>
      <c r="D51" s="46"/>
      <c r="E51" s="19">
        <v>39</v>
      </c>
      <c r="F51" s="16">
        <v>1717</v>
      </c>
      <c r="G51" s="17">
        <v>891.87122617039165</v>
      </c>
      <c r="H51" s="27">
        <f t="shared" si="0"/>
        <v>0</v>
      </c>
      <c r="J51" s="22" t="s">
        <v>122</v>
      </c>
      <c r="K51" s="43"/>
      <c r="L51" s="46"/>
      <c r="M51" s="26">
        <v>39</v>
      </c>
      <c r="N51" s="16">
        <v>1717</v>
      </c>
      <c r="O51" s="17">
        <v>1382.8983955014942</v>
      </c>
      <c r="P51" s="27">
        <f t="shared" si="1"/>
        <v>0</v>
      </c>
    </row>
    <row r="52" spans="2:16" x14ac:dyDescent="0.25">
      <c r="B52" s="22" t="s">
        <v>71</v>
      </c>
      <c r="C52" s="43"/>
      <c r="D52" s="46"/>
      <c r="E52" s="19">
        <v>40</v>
      </c>
      <c r="F52" s="16">
        <v>1761</v>
      </c>
      <c r="G52" s="17">
        <v>911.61856347665423</v>
      </c>
      <c r="H52" s="27">
        <f t="shared" si="0"/>
        <v>0</v>
      </c>
      <c r="J52" s="22" t="s">
        <v>123</v>
      </c>
      <c r="K52" s="43"/>
      <c r="L52" s="46"/>
      <c r="M52" s="26">
        <v>40</v>
      </c>
      <c r="N52" s="16">
        <v>1761</v>
      </c>
      <c r="O52" s="17">
        <v>1412.784446060632</v>
      </c>
      <c r="P52" s="27">
        <f t="shared" si="1"/>
        <v>0</v>
      </c>
    </row>
    <row r="53" spans="2:16" x14ac:dyDescent="0.25">
      <c r="B53" s="22" t="s">
        <v>72</v>
      </c>
      <c r="C53" s="43"/>
      <c r="D53" s="46"/>
      <c r="E53" s="19">
        <v>41</v>
      </c>
      <c r="F53" s="16">
        <v>1805</v>
      </c>
      <c r="G53" s="17">
        <v>931.29935847233412</v>
      </c>
      <c r="H53" s="27">
        <f t="shared" si="0"/>
        <v>0</v>
      </c>
      <c r="J53" s="22" t="s">
        <v>124</v>
      </c>
      <c r="K53" s="43"/>
      <c r="L53" s="46"/>
      <c r="M53" s="26">
        <v>41</v>
      </c>
      <c r="N53" s="16">
        <v>1805</v>
      </c>
      <c r="O53" s="17">
        <v>1442.5549663654508</v>
      </c>
      <c r="P53" s="27">
        <f t="shared" si="1"/>
        <v>0</v>
      </c>
    </row>
    <row r="54" spans="2:16" x14ac:dyDescent="0.25">
      <c r="B54" s="22" t="s">
        <v>73</v>
      </c>
      <c r="C54" s="43"/>
      <c r="D54" s="46"/>
      <c r="E54" s="19">
        <v>42</v>
      </c>
      <c r="F54" s="16">
        <v>1849</v>
      </c>
      <c r="G54" s="17">
        <v>950.91545058271959</v>
      </c>
      <c r="H54" s="27">
        <f t="shared" si="0"/>
        <v>0</v>
      </c>
      <c r="J54" s="22" t="s">
        <v>125</v>
      </c>
      <c r="K54" s="43"/>
      <c r="L54" s="46"/>
      <c r="M54" s="26">
        <v>42</v>
      </c>
      <c r="N54" s="16">
        <v>1849</v>
      </c>
      <c r="O54" s="17">
        <v>1472.2132036555922</v>
      </c>
      <c r="P54" s="27">
        <f t="shared" si="1"/>
        <v>0</v>
      </c>
    </row>
    <row r="55" spans="2:16" x14ac:dyDescent="0.25">
      <c r="B55" s="22" t="s">
        <v>74</v>
      </c>
      <c r="C55" s="43"/>
      <c r="D55" s="46"/>
      <c r="E55" s="19">
        <v>43</v>
      </c>
      <c r="F55" s="16">
        <v>1893</v>
      </c>
      <c r="G55" s="17">
        <v>970.46858585261964</v>
      </c>
      <c r="H55" s="27">
        <f t="shared" si="0"/>
        <v>0</v>
      </c>
      <c r="J55" s="22" t="s">
        <v>126</v>
      </c>
      <c r="K55" s="43"/>
      <c r="L55" s="46"/>
      <c r="M55" s="26">
        <v>43</v>
      </c>
      <c r="N55" s="16">
        <v>1893</v>
      </c>
      <c r="O55" s="17">
        <v>1501.7622389083886</v>
      </c>
      <c r="P55" s="27">
        <f t="shared" si="1"/>
        <v>0</v>
      </c>
    </row>
    <row r="56" spans="2:16" x14ac:dyDescent="0.25">
      <c r="B56" s="22" t="s">
        <v>75</v>
      </c>
      <c r="C56" s="43"/>
      <c r="D56" s="46"/>
      <c r="E56" s="19">
        <v>44</v>
      </c>
      <c r="F56" s="16">
        <v>1937</v>
      </c>
      <c r="G56" s="17">
        <v>989.96042374622675</v>
      </c>
      <c r="H56" s="27">
        <f t="shared" si="0"/>
        <v>0</v>
      </c>
      <c r="J56" s="22" t="s">
        <v>127</v>
      </c>
      <c r="K56" s="43"/>
      <c r="L56" s="46"/>
      <c r="M56" s="26">
        <v>44</v>
      </c>
      <c r="N56" s="16">
        <v>1937</v>
      </c>
      <c r="O56" s="17">
        <v>1531.2049990137205</v>
      </c>
      <c r="P56" s="27">
        <f t="shared" si="1"/>
        <v>0</v>
      </c>
    </row>
    <row r="57" spans="2:16" x14ac:dyDescent="0.25">
      <c r="B57" s="22" t="s">
        <v>76</v>
      </c>
      <c r="C57" s="43"/>
      <c r="D57" s="46"/>
      <c r="E57" s="19">
        <v>45</v>
      </c>
      <c r="F57" s="16">
        <v>1981</v>
      </c>
      <c r="G57" s="17">
        <v>1009.3925433086542</v>
      </c>
      <c r="H57" s="27">
        <f t="shared" si="0"/>
        <v>0</v>
      </c>
      <c r="J57" s="22" t="s">
        <v>128</v>
      </c>
      <c r="K57" s="43"/>
      <c r="L57" s="46"/>
      <c r="M57" s="26">
        <v>45</v>
      </c>
      <c r="N57" s="16">
        <v>1981</v>
      </c>
      <c r="O57" s="17">
        <v>1560.5442678012994</v>
      </c>
      <c r="P57" s="27">
        <f t="shared" si="1"/>
        <v>0</v>
      </c>
    </row>
    <row r="58" spans="2:16" x14ac:dyDescent="0.25">
      <c r="B58" s="22" t="s">
        <v>77</v>
      </c>
      <c r="C58" s="43"/>
      <c r="D58" s="46"/>
      <c r="E58" s="19">
        <v>46</v>
      </c>
      <c r="F58" s="16">
        <v>2025</v>
      </c>
      <c r="G58" s="17">
        <v>1028.7664487619111</v>
      </c>
      <c r="H58" s="27">
        <f t="shared" si="0"/>
        <v>0</v>
      </c>
      <c r="J58" s="22" t="s">
        <v>129</v>
      </c>
      <c r="K58" s="43"/>
      <c r="L58" s="46"/>
      <c r="M58" s="26">
        <v>46</v>
      </c>
      <c r="N58" s="16">
        <v>2025</v>
      </c>
      <c r="O58" s="17">
        <v>1589.7826960516263</v>
      </c>
      <c r="P58" s="27">
        <f t="shared" si="1"/>
        <v>0</v>
      </c>
    </row>
    <row r="59" spans="2:16" x14ac:dyDescent="0.25">
      <c r="B59" s="22" t="s">
        <v>78</v>
      </c>
      <c r="C59" s="43"/>
      <c r="D59" s="46"/>
      <c r="E59" s="19">
        <v>47</v>
      </c>
      <c r="F59" s="16">
        <v>2069</v>
      </c>
      <c r="G59" s="17">
        <v>1048.0835745983823</v>
      </c>
      <c r="H59" s="27">
        <f t="shared" si="0"/>
        <v>0</v>
      </c>
      <c r="J59" s="22" t="s">
        <v>130</v>
      </c>
      <c r="K59" s="43"/>
      <c r="L59" s="46"/>
      <c r="M59" s="26">
        <v>47</v>
      </c>
      <c r="N59" s="16">
        <v>2069</v>
      </c>
      <c r="O59" s="17">
        <v>1618.9228106043286</v>
      </c>
      <c r="P59" s="27">
        <f t="shared" si="1"/>
        <v>0</v>
      </c>
    </row>
    <row r="60" spans="2:16" x14ac:dyDescent="0.25">
      <c r="B60" s="22" t="s">
        <v>79</v>
      </c>
      <c r="C60" s="43"/>
      <c r="D60" s="46"/>
      <c r="E60" s="19">
        <v>48</v>
      </c>
      <c r="F60" s="16">
        <v>2113</v>
      </c>
      <c r="G60" s="17">
        <v>1067.3452902266724</v>
      </c>
      <c r="H60" s="27">
        <f t="shared" si="0"/>
        <v>0</v>
      </c>
      <c r="J60" s="22" t="s">
        <v>131</v>
      </c>
      <c r="K60" s="43"/>
      <c r="L60" s="46"/>
      <c r="M60" s="26">
        <v>48</v>
      </c>
      <c r="N60" s="16">
        <v>2113</v>
      </c>
      <c r="O60" s="17">
        <v>1647.9670226626988</v>
      </c>
      <c r="P60" s="27">
        <f t="shared" si="1"/>
        <v>0</v>
      </c>
    </row>
    <row r="61" spans="2:16" x14ac:dyDescent="0.25">
      <c r="B61" s="22" t="s">
        <v>80</v>
      </c>
      <c r="C61" s="43"/>
      <c r="D61" s="46"/>
      <c r="E61" s="19">
        <v>49</v>
      </c>
      <c r="F61" s="16">
        <v>2157</v>
      </c>
      <c r="G61" s="17">
        <v>1086.5529042176377</v>
      </c>
      <c r="H61" s="27">
        <f t="shared" si="0"/>
        <v>0</v>
      </c>
      <c r="J61" s="22" t="s">
        <v>132</v>
      </c>
      <c r="K61" s="43"/>
      <c r="L61" s="46"/>
      <c r="M61" s="26">
        <v>49</v>
      </c>
      <c r="N61" s="16">
        <v>2157</v>
      </c>
      <c r="O61" s="17">
        <v>1676.917635380621</v>
      </c>
      <c r="P61" s="27">
        <f t="shared" si="1"/>
        <v>0</v>
      </c>
    </row>
    <row r="62" spans="2:16" x14ac:dyDescent="0.25">
      <c r="B62" s="22" t="s">
        <v>81</v>
      </c>
      <c r="C62" s="44"/>
      <c r="D62" s="47"/>
      <c r="E62" s="19">
        <v>50</v>
      </c>
      <c r="F62" s="25">
        <v>2201</v>
      </c>
      <c r="G62" s="17">
        <v>1105.7076681924839</v>
      </c>
      <c r="H62" s="27">
        <f t="shared" si="0"/>
        <v>0</v>
      </c>
      <c r="J62" s="22" t="s">
        <v>133</v>
      </c>
      <c r="K62" s="44"/>
      <c r="L62" s="47"/>
      <c r="M62" s="26">
        <v>50</v>
      </c>
      <c r="N62" s="16">
        <v>2201</v>
      </c>
      <c r="O62" s="17">
        <v>1705.7768508072536</v>
      </c>
      <c r="P62" s="27">
        <f t="shared" si="1"/>
        <v>0</v>
      </c>
    </row>
  </sheetData>
  <mergeCells count="20">
    <mergeCell ref="C14:C62"/>
    <mergeCell ref="D14:D62"/>
    <mergeCell ref="K14:K62"/>
    <mergeCell ref="L14:L62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62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9.28515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9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135</v>
      </c>
      <c r="C11" s="39"/>
      <c r="D11" s="39"/>
      <c r="E11" s="39"/>
      <c r="F11" s="39"/>
      <c r="G11" s="39"/>
      <c r="H11" s="39"/>
      <c r="J11" s="38" t="s">
        <v>185</v>
      </c>
      <c r="K11" s="39"/>
      <c r="L11" s="39"/>
      <c r="M11" s="39"/>
      <c r="N11" s="39"/>
      <c r="O11" s="39"/>
      <c r="P11" s="39"/>
    </row>
    <row r="12" spans="2:16" ht="15" customHeight="1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3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6.5" customHeight="1" x14ac:dyDescent="0.25">
      <c r="B14" s="22" t="s">
        <v>136</v>
      </c>
      <c r="C14" s="42">
        <v>500</v>
      </c>
      <c r="D14" s="45">
        <v>45</v>
      </c>
      <c r="E14" s="19">
        <v>2</v>
      </c>
      <c r="F14" s="20">
        <v>89</v>
      </c>
      <c r="G14" s="21">
        <v>109.6446479644742</v>
      </c>
      <c r="H14" s="27">
        <f>G14*POWER((($F$4+$F$6)/2-$F$8)/70,1.25)</f>
        <v>0</v>
      </c>
      <c r="J14" s="22" t="s">
        <v>186</v>
      </c>
      <c r="K14" s="42">
        <v>500</v>
      </c>
      <c r="L14" s="45">
        <v>57</v>
      </c>
      <c r="M14" s="26">
        <v>2</v>
      </c>
      <c r="N14" s="20">
        <v>89</v>
      </c>
      <c r="O14" s="21">
        <v>181.35503946150581</v>
      </c>
      <c r="P14" s="27">
        <f>O14*POWER((($F$4+$F$6)/2-$F$8)/70,1.28)</f>
        <v>0</v>
      </c>
    </row>
    <row r="15" spans="2:16" x14ac:dyDescent="0.25">
      <c r="B15" s="22" t="s">
        <v>137</v>
      </c>
      <c r="C15" s="43"/>
      <c r="D15" s="46"/>
      <c r="E15" s="19">
        <v>3</v>
      </c>
      <c r="F15" s="19">
        <v>133</v>
      </c>
      <c r="G15" s="23">
        <v>155.70636875424549</v>
      </c>
      <c r="H15" s="27">
        <f t="shared" ref="H15:H62" si="0">G15*POWER((($F$4+$F$6)/2-$F$8)/70,1.25)</f>
        <v>0</v>
      </c>
      <c r="I15" s="24"/>
      <c r="J15" s="22" t="s">
        <v>187</v>
      </c>
      <c r="K15" s="43"/>
      <c r="L15" s="46"/>
      <c r="M15" s="26">
        <v>3</v>
      </c>
      <c r="N15" s="20">
        <v>133</v>
      </c>
      <c r="O15" s="21">
        <v>254.63493814698802</v>
      </c>
      <c r="P15" s="27">
        <f t="shared" ref="P15:P62" si="1">O15*POWER((($F$4+$F$6)/2-$F$8)/70,1.28)</f>
        <v>0</v>
      </c>
    </row>
    <row r="16" spans="2:16" x14ac:dyDescent="0.25">
      <c r="B16" s="22" t="s">
        <v>138</v>
      </c>
      <c r="C16" s="43"/>
      <c r="D16" s="46"/>
      <c r="E16" s="19">
        <v>4</v>
      </c>
      <c r="F16" s="19">
        <v>177</v>
      </c>
      <c r="G16" s="23">
        <v>199.70014663211754</v>
      </c>
      <c r="H16" s="27">
        <f t="shared" si="0"/>
        <v>0</v>
      </c>
      <c r="I16" s="24"/>
      <c r="J16" s="22" t="s">
        <v>188</v>
      </c>
      <c r="K16" s="43"/>
      <c r="L16" s="46"/>
      <c r="M16" s="26">
        <v>4</v>
      </c>
      <c r="N16" s="20">
        <v>177</v>
      </c>
      <c r="O16" s="21">
        <v>324.1789541776202</v>
      </c>
      <c r="P16" s="27">
        <f t="shared" si="1"/>
        <v>0</v>
      </c>
    </row>
    <row r="17" spans="2:16" x14ac:dyDescent="0.25">
      <c r="B17" s="22" t="s">
        <v>139</v>
      </c>
      <c r="C17" s="43"/>
      <c r="D17" s="46"/>
      <c r="E17" s="19">
        <v>5</v>
      </c>
      <c r="F17" s="19">
        <v>221</v>
      </c>
      <c r="G17" s="23">
        <v>242.21751543561075</v>
      </c>
      <c r="H17" s="27">
        <f t="shared" si="0"/>
        <v>0</v>
      </c>
      <c r="I17" s="24"/>
      <c r="J17" s="22" t="s">
        <v>189</v>
      </c>
      <c r="K17" s="43"/>
      <c r="L17" s="46"/>
      <c r="M17" s="26">
        <v>5</v>
      </c>
      <c r="N17" s="20">
        <v>221</v>
      </c>
      <c r="O17" s="21">
        <v>391.06529783074194</v>
      </c>
      <c r="P17" s="27">
        <f t="shared" si="1"/>
        <v>0</v>
      </c>
    </row>
    <row r="18" spans="2:16" x14ac:dyDescent="0.25">
      <c r="B18" s="22" t="s">
        <v>140</v>
      </c>
      <c r="C18" s="43"/>
      <c r="D18" s="46"/>
      <c r="E18" s="19">
        <v>6</v>
      </c>
      <c r="F18" s="19">
        <v>265</v>
      </c>
      <c r="G18" s="23">
        <v>283.59418584527987</v>
      </c>
      <c r="H18" s="27">
        <f t="shared" si="0"/>
        <v>0</v>
      </c>
      <c r="I18" s="24"/>
      <c r="J18" s="22" t="s">
        <v>190</v>
      </c>
      <c r="K18" s="43"/>
      <c r="L18" s="46"/>
      <c r="M18" s="26">
        <v>6</v>
      </c>
      <c r="N18" s="20">
        <v>265</v>
      </c>
      <c r="O18" s="21">
        <v>455.90479545054632</v>
      </c>
      <c r="P18" s="27">
        <f t="shared" si="1"/>
        <v>0</v>
      </c>
    </row>
    <row r="19" spans="2:16" x14ac:dyDescent="0.25">
      <c r="B19" s="22" t="s">
        <v>141</v>
      </c>
      <c r="C19" s="43"/>
      <c r="D19" s="46"/>
      <c r="E19" s="19">
        <v>7</v>
      </c>
      <c r="F19" s="16">
        <v>309</v>
      </c>
      <c r="G19" s="17">
        <v>324.04572463366492</v>
      </c>
      <c r="H19" s="27">
        <f t="shared" si="0"/>
        <v>0</v>
      </c>
      <c r="J19" s="22" t="s">
        <v>191</v>
      </c>
      <c r="K19" s="43"/>
      <c r="L19" s="46"/>
      <c r="M19" s="26">
        <v>7</v>
      </c>
      <c r="N19" s="16">
        <v>309</v>
      </c>
      <c r="O19" s="17">
        <v>519.08888126814566</v>
      </c>
      <c r="P19" s="27">
        <f t="shared" si="1"/>
        <v>0</v>
      </c>
    </row>
    <row r="20" spans="2:16" x14ac:dyDescent="0.25">
      <c r="B20" s="22" t="s">
        <v>142</v>
      </c>
      <c r="C20" s="43"/>
      <c r="D20" s="46"/>
      <c r="E20" s="19">
        <v>8</v>
      </c>
      <c r="F20" s="16">
        <v>353</v>
      </c>
      <c r="G20" s="17">
        <v>363.72179860352838</v>
      </c>
      <c r="H20" s="27">
        <f t="shared" si="0"/>
        <v>0</v>
      </c>
      <c r="J20" s="22" t="s">
        <v>192</v>
      </c>
      <c r="K20" s="43"/>
      <c r="L20" s="46"/>
      <c r="M20" s="26">
        <v>8</v>
      </c>
      <c r="N20" s="16">
        <v>353</v>
      </c>
      <c r="O20" s="17">
        <v>580.88878935777473</v>
      </c>
      <c r="P20" s="27">
        <f t="shared" si="1"/>
        <v>0</v>
      </c>
    </row>
    <row r="21" spans="2:16" x14ac:dyDescent="0.25">
      <c r="B21" s="22" t="s">
        <v>143</v>
      </c>
      <c r="C21" s="43"/>
      <c r="D21" s="46"/>
      <c r="E21" s="19">
        <v>9</v>
      </c>
      <c r="F21" s="16">
        <v>397</v>
      </c>
      <c r="G21" s="17">
        <v>402.73211413011757</v>
      </c>
      <c r="H21" s="27">
        <f t="shared" si="0"/>
        <v>0</v>
      </c>
      <c r="J21" s="22" t="s">
        <v>193</v>
      </c>
      <c r="K21" s="43"/>
      <c r="L21" s="46"/>
      <c r="M21" s="26">
        <v>9</v>
      </c>
      <c r="N21" s="16">
        <v>397</v>
      </c>
      <c r="O21" s="17">
        <v>641.50296476298047</v>
      </c>
      <c r="P21" s="27">
        <f t="shared" si="1"/>
        <v>0</v>
      </c>
    </row>
    <row r="22" spans="2:16" x14ac:dyDescent="0.25">
      <c r="B22" s="22" t="s">
        <v>144</v>
      </c>
      <c r="C22" s="43"/>
      <c r="D22" s="46"/>
      <c r="E22" s="19">
        <v>10</v>
      </c>
      <c r="F22" s="16">
        <v>441</v>
      </c>
      <c r="G22" s="17">
        <v>441.16036894962036</v>
      </c>
      <c r="H22" s="27">
        <f t="shared" si="0"/>
        <v>0</v>
      </c>
      <c r="J22" s="22" t="s">
        <v>194</v>
      </c>
      <c r="K22" s="43"/>
      <c r="L22" s="46"/>
      <c r="M22" s="26">
        <v>10</v>
      </c>
      <c r="N22" s="16">
        <v>441</v>
      </c>
      <c r="O22" s="17">
        <v>701.08254254575183</v>
      </c>
      <c r="P22" s="27">
        <f t="shared" si="1"/>
        <v>0</v>
      </c>
    </row>
    <row r="23" spans="2:16" ht="15.75" x14ac:dyDescent="0.25">
      <c r="B23" s="22" t="s">
        <v>145</v>
      </c>
      <c r="C23" s="43"/>
      <c r="D23" s="46"/>
      <c r="E23" s="19">
        <v>11</v>
      </c>
      <c r="F23" s="16">
        <v>485</v>
      </c>
      <c r="G23" s="17">
        <v>479.07241392698126</v>
      </c>
      <c r="H23" s="27">
        <f t="shared" si="0"/>
        <v>0</v>
      </c>
      <c r="I23" s="18"/>
      <c r="J23" s="22" t="s">
        <v>195</v>
      </c>
      <c r="K23" s="43"/>
      <c r="L23" s="46"/>
      <c r="M23" s="26">
        <v>11</v>
      </c>
      <c r="N23" s="16">
        <v>485</v>
      </c>
      <c r="O23" s="17">
        <v>759.74623826600691</v>
      </c>
      <c r="P23" s="27">
        <f t="shared" si="1"/>
        <v>0</v>
      </c>
    </row>
    <row r="24" spans="2:16" x14ac:dyDescent="0.25">
      <c r="B24" s="22" t="s">
        <v>146</v>
      </c>
      <c r="C24" s="43"/>
      <c r="D24" s="46"/>
      <c r="E24" s="19">
        <v>12</v>
      </c>
      <c r="F24" s="16">
        <v>529</v>
      </c>
      <c r="G24" s="17">
        <v>516.52134006274741</v>
      </c>
      <c r="H24" s="27">
        <f t="shared" si="0"/>
        <v>0</v>
      </c>
      <c r="J24" s="22" t="s">
        <v>196</v>
      </c>
      <c r="K24" s="43"/>
      <c r="L24" s="46"/>
      <c r="M24" s="26">
        <v>12</v>
      </c>
      <c r="N24" s="16">
        <v>529</v>
      </c>
      <c r="O24" s="17">
        <v>817.58961914896588</v>
      </c>
      <c r="P24" s="27">
        <f t="shared" si="1"/>
        <v>0</v>
      </c>
    </row>
    <row r="25" spans="2:16" x14ac:dyDescent="0.25">
      <c r="B25" s="22" t="s">
        <v>147</v>
      </c>
      <c r="C25" s="43"/>
      <c r="D25" s="46"/>
      <c r="E25" s="19">
        <v>13</v>
      </c>
      <c r="F25" s="16">
        <v>573</v>
      </c>
      <c r="G25" s="17">
        <v>553.55081051599223</v>
      </c>
      <c r="H25" s="27">
        <f t="shared" si="0"/>
        <v>0</v>
      </c>
      <c r="J25" s="22" t="s">
        <v>197</v>
      </c>
      <c r="K25" s="43"/>
      <c r="L25" s="46"/>
      <c r="M25" s="26">
        <v>13</v>
      </c>
      <c r="N25" s="16">
        <v>573</v>
      </c>
      <c r="O25" s="17">
        <v>874.69117038450906</v>
      </c>
      <c r="P25" s="27">
        <f t="shared" si="1"/>
        <v>0</v>
      </c>
    </row>
    <row r="26" spans="2:16" x14ac:dyDescent="0.25">
      <c r="B26" s="22" t="s">
        <v>148</v>
      </c>
      <c r="C26" s="43"/>
      <c r="D26" s="46"/>
      <c r="E26" s="19">
        <v>14</v>
      </c>
      <c r="F26" s="16">
        <v>617</v>
      </c>
      <c r="G26" s="17">
        <v>590.19733225666346</v>
      </c>
      <c r="H26" s="27">
        <f t="shared" si="0"/>
        <v>0</v>
      </c>
      <c r="J26" s="22" t="s">
        <v>198</v>
      </c>
      <c r="K26" s="43"/>
      <c r="L26" s="46"/>
      <c r="M26" s="26">
        <v>14</v>
      </c>
      <c r="N26" s="16">
        <v>617</v>
      </c>
      <c r="O26" s="17">
        <v>931.11642662375448</v>
      </c>
      <c r="P26" s="27">
        <f t="shared" si="1"/>
        <v>0</v>
      </c>
    </row>
    <row r="27" spans="2:16" x14ac:dyDescent="0.25">
      <c r="B27" s="22" t="s">
        <v>149</v>
      </c>
      <c r="C27" s="43"/>
      <c r="D27" s="46"/>
      <c r="E27" s="19">
        <v>15</v>
      </c>
      <c r="F27" s="16">
        <v>661</v>
      </c>
      <c r="G27" s="17">
        <v>626.49185676336151</v>
      </c>
      <c r="H27" s="27">
        <f t="shared" si="0"/>
        <v>0</v>
      </c>
      <c r="J27" s="22" t="s">
        <v>199</v>
      </c>
      <c r="K27" s="43"/>
      <c r="L27" s="46"/>
      <c r="M27" s="26">
        <v>15</v>
      </c>
      <c r="N27" s="16">
        <v>661</v>
      </c>
      <c r="O27" s="17">
        <v>986.92088025360954</v>
      </c>
      <c r="P27" s="27">
        <f t="shared" si="1"/>
        <v>0</v>
      </c>
    </row>
    <row r="28" spans="2:16" x14ac:dyDescent="0.25">
      <c r="B28" s="22" t="s">
        <v>150</v>
      </c>
      <c r="C28" s="43"/>
      <c r="D28" s="46"/>
      <c r="E28" s="19">
        <v>16</v>
      </c>
      <c r="F28" s="16">
        <v>705</v>
      </c>
      <c r="G28" s="17">
        <v>662.4609396161004</v>
      </c>
      <c r="H28" s="27">
        <f t="shared" si="0"/>
        <v>0</v>
      </c>
      <c r="J28" s="22" t="s">
        <v>200</v>
      </c>
      <c r="K28" s="43"/>
      <c r="L28" s="46"/>
      <c r="M28" s="26">
        <v>16</v>
      </c>
      <c r="N28" s="16">
        <v>705</v>
      </c>
      <c r="O28" s="17">
        <v>1042.1520861701065</v>
      </c>
      <c r="P28" s="27">
        <f t="shared" si="1"/>
        <v>0</v>
      </c>
    </row>
    <row r="29" spans="2:16" x14ac:dyDescent="0.25">
      <c r="B29" s="22" t="s">
        <v>151</v>
      </c>
      <c r="C29" s="43"/>
      <c r="D29" s="46"/>
      <c r="E29" s="19">
        <v>17</v>
      </c>
      <c r="F29" s="16">
        <v>749</v>
      </c>
      <c r="G29" s="17">
        <v>698.12760059023731</v>
      </c>
      <c r="H29" s="27">
        <f t="shared" si="0"/>
        <v>0</v>
      </c>
      <c r="J29" s="22" t="s">
        <v>201</v>
      </c>
      <c r="K29" s="43"/>
      <c r="L29" s="46"/>
      <c r="M29" s="26">
        <v>17</v>
      </c>
      <c r="N29" s="16">
        <v>749</v>
      </c>
      <c r="O29" s="17">
        <v>1096.851221451979</v>
      </c>
      <c r="P29" s="27">
        <f t="shared" si="1"/>
        <v>0</v>
      </c>
    </row>
    <row r="30" spans="2:16" x14ac:dyDescent="0.25">
      <c r="B30" s="22" t="s">
        <v>152</v>
      </c>
      <c r="C30" s="43"/>
      <c r="D30" s="46"/>
      <c r="E30" s="19">
        <v>18</v>
      </c>
      <c r="F30" s="16">
        <v>793</v>
      </c>
      <c r="G30" s="17">
        <v>733.5119747140393</v>
      </c>
      <c r="H30" s="27">
        <f t="shared" si="0"/>
        <v>0</v>
      </c>
      <c r="J30" s="22" t="s">
        <v>202</v>
      </c>
      <c r="K30" s="43"/>
      <c r="L30" s="46"/>
      <c r="M30" s="26">
        <v>18</v>
      </c>
      <c r="N30" s="16">
        <v>793</v>
      </c>
      <c r="O30" s="17">
        <v>1151.0542648924925</v>
      </c>
      <c r="P30" s="27">
        <f t="shared" si="1"/>
        <v>0</v>
      </c>
    </row>
    <row r="31" spans="2:16" x14ac:dyDescent="0.25">
      <c r="B31" s="22" t="s">
        <v>153</v>
      </c>
      <c r="C31" s="43"/>
      <c r="D31" s="46"/>
      <c r="E31" s="19">
        <v>19</v>
      </c>
      <c r="F31" s="16">
        <v>837</v>
      </c>
      <c r="G31" s="17">
        <v>768.63181390628665</v>
      </c>
      <c r="H31" s="27">
        <f t="shared" si="0"/>
        <v>0</v>
      </c>
      <c r="J31" s="22" t="s">
        <v>203</v>
      </c>
      <c r="K31" s="43"/>
      <c r="L31" s="46"/>
      <c r="M31" s="26">
        <v>19</v>
      </c>
      <c r="N31" s="16">
        <v>837</v>
      </c>
      <c r="O31" s="17">
        <v>1204.792905022721</v>
      </c>
      <c r="P31" s="27">
        <f t="shared" si="1"/>
        <v>0</v>
      </c>
    </row>
    <row r="32" spans="2:16" x14ac:dyDescent="0.25">
      <c r="B32" s="22" t="s">
        <v>154</v>
      </c>
      <c r="C32" s="43"/>
      <c r="D32" s="46"/>
      <c r="E32" s="19">
        <v>20</v>
      </c>
      <c r="F32" s="16">
        <v>881</v>
      </c>
      <c r="G32" s="17">
        <v>803.50287955745273</v>
      </c>
      <c r="H32" s="27">
        <f t="shared" si="0"/>
        <v>0</v>
      </c>
      <c r="J32" s="22" t="s">
        <v>204</v>
      </c>
      <c r="K32" s="43"/>
      <c r="L32" s="46"/>
      <c r="M32" s="26">
        <v>20</v>
      </c>
      <c r="N32" s="16">
        <v>881</v>
      </c>
      <c r="O32" s="17">
        <v>1258.0952501253244</v>
      </c>
      <c r="P32" s="27">
        <f t="shared" si="1"/>
        <v>0</v>
      </c>
    </row>
    <row r="33" spans="2:16" x14ac:dyDescent="0.25">
      <c r="B33" s="22" t="s">
        <v>155</v>
      </c>
      <c r="C33" s="43"/>
      <c r="D33" s="46"/>
      <c r="E33" s="19">
        <v>21</v>
      </c>
      <c r="F33" s="16">
        <v>925</v>
      </c>
      <c r="G33" s="17">
        <v>838.13925403731105</v>
      </c>
      <c r="H33" s="27">
        <f t="shared" si="0"/>
        <v>0</v>
      </c>
      <c r="J33" s="22" t="s">
        <v>205</v>
      </c>
      <c r="K33" s="43"/>
      <c r="L33" s="46"/>
      <c r="M33" s="26">
        <v>21</v>
      </c>
      <c r="N33" s="16">
        <v>925</v>
      </c>
      <c r="O33" s="17">
        <v>1310.9863911581692</v>
      </c>
      <c r="P33" s="27">
        <f t="shared" si="1"/>
        <v>0</v>
      </c>
    </row>
    <row r="34" spans="2:16" x14ac:dyDescent="0.25">
      <c r="B34" s="22" t="s">
        <v>156</v>
      </c>
      <c r="C34" s="43"/>
      <c r="D34" s="46"/>
      <c r="E34" s="19">
        <v>22</v>
      </c>
      <c r="F34" s="16">
        <v>969</v>
      </c>
      <c r="G34" s="17">
        <v>872.55359093878292</v>
      </c>
      <c r="H34" s="27">
        <f t="shared" si="0"/>
        <v>0</v>
      </c>
      <c r="J34" s="22" t="s">
        <v>206</v>
      </c>
      <c r="K34" s="43"/>
      <c r="L34" s="46"/>
      <c r="M34" s="26">
        <v>22</v>
      </c>
      <c r="N34" s="16">
        <v>969</v>
      </c>
      <c r="O34" s="17">
        <v>1363.4888536105832</v>
      </c>
      <c r="P34" s="27">
        <f t="shared" si="1"/>
        <v>0</v>
      </c>
    </row>
    <row r="35" spans="2:16" x14ac:dyDescent="0.25">
      <c r="B35" s="22" t="s">
        <v>157</v>
      </c>
      <c r="C35" s="43"/>
      <c r="D35" s="46"/>
      <c r="E35" s="19">
        <v>23</v>
      </c>
      <c r="F35" s="16">
        <v>1013</v>
      </c>
      <c r="G35" s="17">
        <v>906.75731834574401</v>
      </c>
      <c r="H35" s="27">
        <f t="shared" si="0"/>
        <v>0</v>
      </c>
      <c r="J35" s="22" t="s">
        <v>207</v>
      </c>
      <c r="K35" s="43"/>
      <c r="L35" s="46"/>
      <c r="M35" s="26">
        <v>23</v>
      </c>
      <c r="N35" s="16">
        <v>1013</v>
      </c>
      <c r="O35" s="17">
        <v>1415.6229642561314</v>
      </c>
      <c r="P35" s="27">
        <f t="shared" si="1"/>
        <v>0</v>
      </c>
    </row>
    <row r="36" spans="2:16" x14ac:dyDescent="0.25">
      <c r="B36" s="22" t="s">
        <v>158</v>
      </c>
      <c r="C36" s="43"/>
      <c r="D36" s="46"/>
      <c r="E36" s="19">
        <v>24</v>
      </c>
      <c r="F36" s="16">
        <v>1057</v>
      </c>
      <c r="G36" s="17">
        <v>940.76080560329581</v>
      </c>
      <c r="H36" s="27">
        <f t="shared" si="0"/>
        <v>0</v>
      </c>
      <c r="J36" s="22" t="s">
        <v>208</v>
      </c>
      <c r="K36" s="43"/>
      <c r="L36" s="46"/>
      <c r="M36" s="26">
        <v>24</v>
      </c>
      <c r="N36" s="16">
        <v>1057</v>
      </c>
      <c r="O36" s="17">
        <v>1467.407151831261</v>
      </c>
      <c r="P36" s="27">
        <f t="shared" si="1"/>
        <v>0</v>
      </c>
    </row>
    <row r="37" spans="2:16" x14ac:dyDescent="0.25">
      <c r="B37" s="22" t="s">
        <v>159</v>
      </c>
      <c r="C37" s="43"/>
      <c r="D37" s="46"/>
      <c r="E37" s="19">
        <v>25</v>
      </c>
      <c r="F37" s="16">
        <v>1101</v>
      </c>
      <c r="G37" s="17">
        <v>974.57350139203209</v>
      </c>
      <c r="H37" s="27">
        <f t="shared" si="0"/>
        <v>0</v>
      </c>
      <c r="J37" s="22" t="s">
        <v>209</v>
      </c>
      <c r="K37" s="43"/>
      <c r="L37" s="46"/>
      <c r="M37" s="26">
        <v>25</v>
      </c>
      <c r="N37" s="16">
        <v>1101</v>
      </c>
      <c r="O37" s="17">
        <v>1518.8581957986873</v>
      </c>
      <c r="P37" s="27">
        <f t="shared" si="1"/>
        <v>0</v>
      </c>
    </row>
    <row r="38" spans="2:16" x14ac:dyDescent="0.25">
      <c r="B38" s="22" t="s">
        <v>160</v>
      </c>
      <c r="C38" s="43"/>
      <c r="D38" s="46"/>
      <c r="E38" s="19">
        <v>26</v>
      </c>
      <c r="F38" s="16">
        <v>1145</v>
      </c>
      <c r="G38" s="17">
        <v>1008.2040489946071</v>
      </c>
      <c r="H38" s="27">
        <f t="shared" si="0"/>
        <v>0</v>
      </c>
      <c r="J38" s="22" t="s">
        <v>210</v>
      </c>
      <c r="K38" s="43"/>
      <c r="L38" s="46"/>
      <c r="M38" s="26">
        <v>26</v>
      </c>
      <c r="N38" s="16">
        <v>1145</v>
      </c>
      <c r="O38" s="17">
        <v>1569.9914338754468</v>
      </c>
      <c r="P38" s="27">
        <f t="shared" si="1"/>
        <v>0</v>
      </c>
    </row>
    <row r="39" spans="2:16" x14ac:dyDescent="0.25">
      <c r="B39" s="22" t="s">
        <v>161</v>
      </c>
      <c r="C39" s="43"/>
      <c r="D39" s="46"/>
      <c r="E39" s="19">
        <v>27</v>
      </c>
      <c r="F39" s="16">
        <v>1189</v>
      </c>
      <c r="G39" s="17">
        <v>1041.6603832545011</v>
      </c>
      <c r="H39" s="27">
        <f t="shared" si="0"/>
        <v>0</v>
      </c>
      <c r="J39" s="22" t="s">
        <v>211</v>
      </c>
      <c r="K39" s="43"/>
      <c r="L39" s="46"/>
      <c r="M39" s="26">
        <v>27</v>
      </c>
      <c r="N39" s="16">
        <v>1189</v>
      </c>
      <c r="O39" s="17">
        <v>1620.8209364824233</v>
      </c>
      <c r="P39" s="27">
        <f t="shared" si="1"/>
        <v>0</v>
      </c>
    </row>
    <row r="40" spans="2:16" x14ac:dyDescent="0.25">
      <c r="B40" s="22" t="s">
        <v>162</v>
      </c>
      <c r="C40" s="43"/>
      <c r="D40" s="46"/>
      <c r="E40" s="19">
        <v>28</v>
      </c>
      <c r="F40" s="16">
        <v>1233</v>
      </c>
      <c r="G40" s="17">
        <v>1074.9498127052107</v>
      </c>
      <c r="H40" s="27">
        <f t="shared" si="0"/>
        <v>0</v>
      </c>
      <c r="J40" s="22" t="s">
        <v>212</v>
      </c>
      <c r="K40" s="43"/>
      <c r="L40" s="46"/>
      <c r="M40" s="26">
        <v>28</v>
      </c>
      <c r="N40" s="16">
        <v>1233</v>
      </c>
      <c r="O40" s="17">
        <v>1671.3596544164182</v>
      </c>
      <c r="P40" s="27">
        <f t="shared" si="1"/>
        <v>0</v>
      </c>
    </row>
    <row r="41" spans="2:16" x14ac:dyDescent="0.25">
      <c r="B41" s="22" t="s">
        <v>163</v>
      </c>
      <c r="C41" s="43"/>
      <c r="D41" s="46"/>
      <c r="E41" s="19">
        <v>29</v>
      </c>
      <c r="F41" s="16">
        <v>1277</v>
      </c>
      <c r="G41" s="17">
        <v>1108.0790895865905</v>
      </c>
      <c r="H41" s="27">
        <f t="shared" si="0"/>
        <v>0</v>
      </c>
      <c r="J41" s="22" t="s">
        <v>213</v>
      </c>
      <c r="K41" s="43"/>
      <c r="L41" s="46"/>
      <c r="M41" s="26">
        <v>29</v>
      </c>
      <c r="N41" s="16">
        <v>1277</v>
      </c>
      <c r="O41" s="17">
        <v>1721.6195446635325</v>
      </c>
      <c r="P41" s="27">
        <f t="shared" si="1"/>
        <v>0</v>
      </c>
    </row>
    <row r="42" spans="2:16" x14ac:dyDescent="0.25">
      <c r="B42" s="22" t="s">
        <v>164</v>
      </c>
      <c r="C42" s="43"/>
      <c r="D42" s="46"/>
      <c r="E42" s="19">
        <v>30</v>
      </c>
      <c r="F42" s="16">
        <v>1321</v>
      </c>
      <c r="G42" s="17">
        <v>1141.0544698908402</v>
      </c>
      <c r="H42" s="27">
        <f t="shared" si="0"/>
        <v>0</v>
      </c>
      <c r="J42" s="22" t="s">
        <v>214</v>
      </c>
      <c r="K42" s="43"/>
      <c r="L42" s="46"/>
      <c r="M42" s="26">
        <v>30</v>
      </c>
      <c r="N42" s="16">
        <v>1321</v>
      </c>
      <c r="O42" s="17">
        <v>1771.6116782307681</v>
      </c>
      <c r="P42" s="27">
        <f t="shared" si="1"/>
        <v>0</v>
      </c>
    </row>
    <row r="43" spans="2:16" x14ac:dyDescent="0.25">
      <c r="B43" s="22" t="s">
        <v>165</v>
      </c>
      <c r="C43" s="43"/>
      <c r="D43" s="46"/>
      <c r="E43" s="19">
        <v>31</v>
      </c>
      <c r="F43" s="16">
        <v>1365</v>
      </c>
      <c r="G43" s="17">
        <v>1173.8817651428785</v>
      </c>
      <c r="H43" s="27">
        <f t="shared" si="0"/>
        <v>0</v>
      </c>
      <c r="J43" s="22" t="s">
        <v>215</v>
      </c>
      <c r="K43" s="43"/>
      <c r="L43" s="46"/>
      <c r="M43" s="26">
        <v>31</v>
      </c>
      <c r="N43" s="16">
        <v>1365</v>
      </c>
      <c r="O43" s="17">
        <v>1821.3463330788998</v>
      </c>
      <c r="P43" s="27">
        <f t="shared" si="1"/>
        <v>0</v>
      </c>
    </row>
    <row r="44" spans="2:16" x14ac:dyDescent="0.25">
      <c r="B44" s="22" t="s">
        <v>166</v>
      </c>
      <c r="C44" s="43"/>
      <c r="D44" s="46"/>
      <c r="E44" s="19">
        <v>32</v>
      </c>
      <c r="F44" s="16">
        <v>1409</v>
      </c>
      <c r="G44" s="17">
        <v>1206.5663872827602</v>
      </c>
      <c r="H44" s="27">
        <f t="shared" si="0"/>
        <v>0</v>
      </c>
      <c r="J44" s="22" t="s">
        <v>216</v>
      </c>
      <c r="K44" s="43"/>
      <c r="L44" s="46"/>
      <c r="M44" s="26">
        <v>32</v>
      </c>
      <c r="N44" s="16">
        <v>1409</v>
      </c>
      <c r="O44" s="17">
        <v>1870.8330746287488</v>
      </c>
      <c r="P44" s="27">
        <f t="shared" si="1"/>
        <v>0</v>
      </c>
    </row>
    <row r="45" spans="2:16" x14ac:dyDescent="0.25">
      <c r="B45" s="22" t="s">
        <v>167</v>
      </c>
      <c r="C45" s="43"/>
      <c r="D45" s="46"/>
      <c r="E45" s="19">
        <v>33</v>
      </c>
      <c r="F45" s="16">
        <v>1453</v>
      </c>
      <c r="G45" s="17">
        <v>1239.1133877558318</v>
      </c>
      <c r="H45" s="27">
        <f t="shared" si="0"/>
        <v>0</v>
      </c>
      <c r="J45" s="22" t="s">
        <v>217</v>
      </c>
      <c r="K45" s="43"/>
      <c r="L45" s="46"/>
      <c r="M45" s="26">
        <v>33</v>
      </c>
      <c r="N45" s="16">
        <v>1453</v>
      </c>
      <c r="O45" s="17">
        <v>1920.0808258384434</v>
      </c>
      <c r="P45" s="27">
        <f t="shared" si="1"/>
        <v>0</v>
      </c>
    </row>
    <row r="46" spans="2:16" x14ac:dyDescent="0.25">
      <c r="B46" s="22" t="s">
        <v>168</v>
      </c>
      <c r="C46" s="43"/>
      <c r="D46" s="46"/>
      <c r="E46" s="19">
        <v>34</v>
      </c>
      <c r="F46" s="16">
        <v>1497</v>
      </c>
      <c r="G46" s="17">
        <v>1271.5274917109573</v>
      </c>
      <c r="H46" s="27">
        <f t="shared" si="0"/>
        <v>0</v>
      </c>
      <c r="J46" s="22" t="s">
        <v>218</v>
      </c>
      <c r="K46" s="43"/>
      <c r="L46" s="46"/>
      <c r="M46" s="26">
        <v>34</v>
      </c>
      <c r="N46" s="16">
        <v>1497</v>
      </c>
      <c r="O46" s="17">
        <v>1969.0979284773387</v>
      </c>
      <c r="P46" s="27">
        <f t="shared" si="1"/>
        <v>0</v>
      </c>
    </row>
    <row r="47" spans="2:16" x14ac:dyDescent="0.25">
      <c r="B47" s="22" t="s">
        <v>169</v>
      </c>
      <c r="C47" s="43"/>
      <c r="D47" s="46"/>
      <c r="E47" s="19">
        <v>35</v>
      </c>
      <c r="F47" s="16">
        <v>1541</v>
      </c>
      <c r="G47" s="17">
        <v>1303.8131280448242</v>
      </c>
      <c r="H47" s="27">
        <f t="shared" si="0"/>
        <v>0</v>
      </c>
      <c r="J47" s="22" t="s">
        <v>219</v>
      </c>
      <c r="K47" s="43"/>
      <c r="L47" s="46"/>
      <c r="M47" s="26">
        <v>35</v>
      </c>
      <c r="N47" s="16">
        <v>1541</v>
      </c>
      <c r="O47" s="17">
        <v>2017.892196928623</v>
      </c>
      <c r="P47" s="27">
        <f t="shared" si="1"/>
        <v>0</v>
      </c>
    </row>
    <row r="48" spans="2:16" x14ac:dyDescent="0.25">
      <c r="B48" s="22" t="s">
        <v>170</v>
      </c>
      <c r="C48" s="43"/>
      <c r="D48" s="46"/>
      <c r="E48" s="19">
        <v>36</v>
      </c>
      <c r="F48" s="16">
        <v>1585</v>
      </c>
      <c r="G48" s="17">
        <v>1335.9744559011156</v>
      </c>
      <c r="H48" s="27">
        <f t="shared" si="0"/>
        <v>0</v>
      </c>
      <c r="J48" s="22" t="s">
        <v>220</v>
      </c>
      <c r="K48" s="43"/>
      <c r="L48" s="46"/>
      <c r="M48" s="26">
        <v>36</v>
      </c>
      <c r="N48" s="16">
        <v>1585</v>
      </c>
      <c r="O48" s="17">
        <v>2066.4709656187356</v>
      </c>
      <c r="P48" s="27">
        <f t="shared" si="1"/>
        <v>0</v>
      </c>
    </row>
    <row r="49" spans="2:16" x14ac:dyDescent="0.25">
      <c r="B49" s="22" t="s">
        <v>171</v>
      </c>
      <c r="C49" s="43"/>
      <c r="D49" s="46"/>
      <c r="E49" s="19">
        <v>37</v>
      </c>
      <c r="F49" s="16">
        <v>1629</v>
      </c>
      <c r="G49" s="17">
        <v>1368.015388129669</v>
      </c>
      <c r="H49" s="27">
        <f t="shared" si="0"/>
        <v>0</v>
      </c>
      <c r="J49" s="22" t="s">
        <v>221</v>
      </c>
      <c r="K49" s="43"/>
      <c r="L49" s="46"/>
      <c r="M49" s="26">
        <v>37</v>
      </c>
      <c r="N49" s="16">
        <v>1629</v>
      </c>
      <c r="O49" s="17">
        <v>2114.8411309843791</v>
      </c>
      <c r="P49" s="27">
        <f t="shared" si="1"/>
        <v>0</v>
      </c>
    </row>
    <row r="50" spans="2:16" x14ac:dyDescent="0.25">
      <c r="B50" s="22" t="s">
        <v>172</v>
      </c>
      <c r="C50" s="43"/>
      <c r="D50" s="46"/>
      <c r="E50" s="19">
        <v>38</v>
      </c>
      <c r="F50" s="16">
        <v>1673</v>
      </c>
      <c r="G50" s="17">
        <v>1399.9396121270772</v>
      </c>
      <c r="H50" s="27">
        <f t="shared" si="0"/>
        <v>0</v>
      </c>
      <c r="J50" s="22" t="s">
        <v>222</v>
      </c>
      <c r="K50" s="43"/>
      <c r="L50" s="46"/>
      <c r="M50" s="26">
        <v>38</v>
      </c>
      <c r="N50" s="16">
        <v>1673</v>
      </c>
      <c r="O50" s="17">
        <v>2163.0091887366884</v>
      </c>
      <c r="P50" s="27">
        <f t="shared" si="1"/>
        <v>0</v>
      </c>
    </row>
    <row r="51" spans="2:16" x14ac:dyDescent="0.25">
      <c r="B51" s="22" t="s">
        <v>173</v>
      </c>
      <c r="C51" s="43"/>
      <c r="D51" s="46"/>
      <c r="E51" s="19">
        <v>39</v>
      </c>
      <c r="F51" s="16">
        <v>1717</v>
      </c>
      <c r="G51" s="17">
        <v>1431.7506084122022</v>
      </c>
      <c r="H51" s="27">
        <f t="shared" si="0"/>
        <v>0</v>
      </c>
      <c r="J51" s="22" t="s">
        <v>223</v>
      </c>
      <c r="K51" s="43"/>
      <c r="L51" s="46"/>
      <c r="M51" s="26">
        <v>39</v>
      </c>
      <c r="N51" s="16">
        <v>1717</v>
      </c>
      <c r="O51" s="17">
        <v>2210.9812670592751</v>
      </c>
      <c r="P51" s="27">
        <f t="shared" si="1"/>
        <v>0</v>
      </c>
    </row>
    <row r="52" spans="2:16" x14ac:dyDescent="0.25">
      <c r="B52" s="22" t="s">
        <v>174</v>
      </c>
      <c r="C52" s="43"/>
      <c r="D52" s="46"/>
      <c r="E52" s="19">
        <v>40</v>
      </c>
      <c r="F52" s="16">
        <v>1761</v>
      </c>
      <c r="G52" s="17">
        <v>1463.4516672345223</v>
      </c>
      <c r="H52" s="27">
        <f t="shared" si="0"/>
        <v>0</v>
      </c>
      <c r="J52" s="22" t="s">
        <v>224</v>
      </c>
      <c r="K52" s="43"/>
      <c r="L52" s="46"/>
      <c r="M52" s="26">
        <v>40</v>
      </c>
      <c r="N52" s="16">
        <v>1761</v>
      </c>
      <c r="O52" s="17">
        <v>2258.7631562765796</v>
      </c>
      <c r="P52" s="27">
        <f t="shared" si="1"/>
        <v>0</v>
      </c>
    </row>
    <row r="53" spans="2:16" x14ac:dyDescent="0.25">
      <c r="B53" s="22" t="s">
        <v>175</v>
      </c>
      <c r="C53" s="43"/>
      <c r="D53" s="46"/>
      <c r="E53" s="19">
        <v>41</v>
      </c>
      <c r="F53" s="16">
        <v>1805</v>
      </c>
      <c r="G53" s="17">
        <v>1495.0459034675871</v>
      </c>
      <c r="H53" s="27">
        <f t="shared" si="0"/>
        <v>0</v>
      </c>
      <c r="J53" s="22" t="s">
        <v>225</v>
      </c>
      <c r="K53" s="43"/>
      <c r="L53" s="46"/>
      <c r="M53" s="26">
        <v>41</v>
      </c>
      <c r="N53" s="16">
        <v>1805</v>
      </c>
      <c r="O53" s="17">
        <v>2306.360335446559</v>
      </c>
      <c r="P53" s="27">
        <f t="shared" si="1"/>
        <v>0</v>
      </c>
    </row>
    <row r="54" spans="2:16" x14ac:dyDescent="0.25">
      <c r="B54" s="22" t="s">
        <v>176</v>
      </c>
      <c r="C54" s="43"/>
      <c r="D54" s="46"/>
      <c r="E54" s="19">
        <v>42</v>
      </c>
      <c r="F54" s="16">
        <v>1849</v>
      </c>
      <c r="G54" s="17">
        <v>1526.536270002126</v>
      </c>
      <c r="H54" s="27">
        <f t="shared" si="0"/>
        <v>0</v>
      </c>
      <c r="J54" s="22" t="s">
        <v>226</v>
      </c>
      <c r="K54" s="43"/>
      <c r="L54" s="46"/>
      <c r="M54" s="26">
        <v>42</v>
      </c>
      <c r="N54" s="16">
        <v>1849</v>
      </c>
      <c r="O54" s="17">
        <v>2353.7779962637314</v>
      </c>
      <c r="P54" s="27">
        <f t="shared" si="1"/>
        <v>0</v>
      </c>
    </row>
    <row r="55" spans="2:16" x14ac:dyDescent="0.25">
      <c r="B55" s="22" t="s">
        <v>177</v>
      </c>
      <c r="C55" s="43"/>
      <c r="D55" s="46"/>
      <c r="E55" s="19">
        <v>43</v>
      </c>
      <c r="F55" s="16">
        <v>1893</v>
      </c>
      <c r="G55" s="17">
        <v>1557.925569822072</v>
      </c>
      <c r="H55" s="27">
        <f t="shared" si="0"/>
        <v>0</v>
      </c>
      <c r="J55" s="22" t="s">
        <v>227</v>
      </c>
      <c r="K55" s="43"/>
      <c r="L55" s="46"/>
      <c r="M55" s="26">
        <v>43</v>
      </c>
      <c r="N55" s="16">
        <v>1893</v>
      </c>
      <c r="O55" s="17">
        <v>2401.0210646020346</v>
      </c>
      <c r="P55" s="27">
        <f t="shared" si="1"/>
        <v>0</v>
      </c>
    </row>
    <row r="56" spans="2:16" x14ac:dyDescent="0.25">
      <c r="B56" s="22" t="s">
        <v>178</v>
      </c>
      <c r="C56" s="43"/>
      <c r="D56" s="46"/>
      <c r="E56" s="19">
        <v>44</v>
      </c>
      <c r="F56" s="16">
        <v>1937</v>
      </c>
      <c r="G56" s="17">
        <v>1589.2164669206095</v>
      </c>
      <c r="H56" s="27">
        <f t="shared" si="0"/>
        <v>0</v>
      </c>
      <c r="J56" s="22" t="s">
        <v>228</v>
      </c>
      <c r="K56" s="43"/>
      <c r="L56" s="46"/>
      <c r="M56" s="26">
        <v>44</v>
      </c>
      <c r="N56" s="16">
        <v>1937</v>
      </c>
      <c r="O56" s="17">
        <v>2448.0942199800202</v>
      </c>
      <c r="P56" s="27">
        <f t="shared" si="1"/>
        <v>0</v>
      </c>
    </row>
    <row r="57" spans="2:16" x14ac:dyDescent="0.25">
      <c r="B57" s="22" t="s">
        <v>179</v>
      </c>
      <c r="C57" s="43"/>
      <c r="D57" s="46"/>
      <c r="E57" s="19">
        <v>45</v>
      </c>
      <c r="F57" s="16">
        <v>1981</v>
      </c>
      <c r="G57" s="17">
        <v>1620.4114961914929</v>
      </c>
      <c r="H57" s="27">
        <f t="shared" si="0"/>
        <v>0</v>
      </c>
      <c r="J57" s="22" t="s">
        <v>229</v>
      </c>
      <c r="K57" s="43"/>
      <c r="L57" s="46"/>
      <c r="M57" s="26">
        <v>45</v>
      </c>
      <c r="N57" s="16">
        <v>1981</v>
      </c>
      <c r="O57" s="17">
        <v>2495.0019131912991</v>
      </c>
      <c r="P57" s="27">
        <f t="shared" si="1"/>
        <v>0</v>
      </c>
    </row>
    <row r="58" spans="2:16" x14ac:dyDescent="0.25">
      <c r="B58" s="22" t="s">
        <v>180</v>
      </c>
      <c r="C58" s="43"/>
      <c r="D58" s="46"/>
      <c r="E58" s="19">
        <v>46</v>
      </c>
      <c r="F58" s="16">
        <v>2025</v>
      </c>
      <c r="G58" s="17">
        <v>1651.5130724124547</v>
      </c>
      <c r="H58" s="27">
        <f t="shared" si="0"/>
        <v>0</v>
      </c>
      <c r="J58" s="22" t="s">
        <v>230</v>
      </c>
      <c r="K58" s="43"/>
      <c r="L58" s="46"/>
      <c r="M58" s="26">
        <v>46</v>
      </c>
      <c r="N58" s="16">
        <v>2025</v>
      </c>
      <c r="O58" s="17">
        <v>2541.7483823100852</v>
      </c>
      <c r="P58" s="27">
        <f t="shared" si="1"/>
        <v>0</v>
      </c>
    </row>
    <row r="59" spans="2:16" x14ac:dyDescent="0.25">
      <c r="B59" s="22" t="s">
        <v>181</v>
      </c>
      <c r="C59" s="43"/>
      <c r="D59" s="46"/>
      <c r="E59" s="19">
        <v>47</v>
      </c>
      <c r="F59" s="16">
        <v>2069</v>
      </c>
      <c r="G59" s="17">
        <v>1682.5234984219362</v>
      </c>
      <c r="H59" s="27">
        <f t="shared" si="0"/>
        <v>0</v>
      </c>
      <c r="J59" s="22" t="s">
        <v>231</v>
      </c>
      <c r="K59" s="43"/>
      <c r="L59" s="46"/>
      <c r="M59" s="26">
        <v>47</v>
      </c>
      <c r="N59" s="16">
        <v>2069</v>
      </c>
      <c r="O59" s="17">
        <v>2588.3376672536269</v>
      </c>
      <c r="P59" s="27">
        <f t="shared" si="1"/>
        <v>0</v>
      </c>
    </row>
    <row r="60" spans="2:16" x14ac:dyDescent="0.25">
      <c r="B60" s="22" t="s">
        <v>182</v>
      </c>
      <c r="C60" s="43"/>
      <c r="D60" s="46"/>
      <c r="E60" s="19">
        <v>48</v>
      </c>
      <c r="F60" s="16">
        <v>2113</v>
      </c>
      <c r="G60" s="17">
        <v>1713.4449725772181</v>
      </c>
      <c r="H60" s="27">
        <f t="shared" si="0"/>
        <v>0</v>
      </c>
      <c r="J60" s="22" t="s">
        <v>232</v>
      </c>
      <c r="K60" s="43"/>
      <c r="L60" s="46"/>
      <c r="M60" s="26">
        <v>48</v>
      </c>
      <c r="N60" s="16">
        <v>2113</v>
      </c>
      <c r="O60" s="17">
        <v>2634.7736230595242</v>
      </c>
      <c r="P60" s="27">
        <f t="shared" si="1"/>
        <v>0</v>
      </c>
    </row>
    <row r="61" spans="2:16" x14ac:dyDescent="0.25">
      <c r="B61" s="22" t="s">
        <v>183</v>
      </c>
      <c r="C61" s="43"/>
      <c r="D61" s="46"/>
      <c r="E61" s="19">
        <v>49</v>
      </c>
      <c r="F61" s="16">
        <v>2157</v>
      </c>
      <c r="G61" s="17">
        <v>1744.2795955707143</v>
      </c>
      <c r="H61" s="27">
        <f t="shared" si="0"/>
        <v>0</v>
      </c>
      <c r="J61" s="22" t="s">
        <v>233</v>
      </c>
      <c r="K61" s="43"/>
      <c r="L61" s="46"/>
      <c r="M61" s="26">
        <v>49</v>
      </c>
      <c r="N61" s="16">
        <v>2157</v>
      </c>
      <c r="O61" s="17">
        <v>2681.0599320157235</v>
      </c>
      <c r="P61" s="27">
        <f t="shared" si="1"/>
        <v>0</v>
      </c>
    </row>
    <row r="62" spans="2:16" x14ac:dyDescent="0.25">
      <c r="B62" s="22" t="s">
        <v>184</v>
      </c>
      <c r="C62" s="44"/>
      <c r="D62" s="47"/>
      <c r="E62" s="19">
        <v>50</v>
      </c>
      <c r="F62" s="25">
        <v>2201</v>
      </c>
      <c r="G62" s="17">
        <v>1775.0293766716675</v>
      </c>
      <c r="H62" s="27">
        <f t="shared" si="0"/>
        <v>0</v>
      </c>
      <c r="J62" s="22" t="s">
        <v>234</v>
      </c>
      <c r="K62" s="44"/>
      <c r="L62" s="47"/>
      <c r="M62" s="26">
        <v>50</v>
      </c>
      <c r="N62" s="16">
        <v>2201</v>
      </c>
      <c r="O62" s="17">
        <v>2727.2001147636929</v>
      </c>
      <c r="P62" s="27">
        <f t="shared" si="1"/>
        <v>0</v>
      </c>
    </row>
  </sheetData>
  <mergeCells count="20">
    <mergeCell ref="C14:C62"/>
    <mergeCell ref="D14:D62"/>
    <mergeCell ref="K14:K62"/>
    <mergeCell ref="L14:L62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62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9.28515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9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235</v>
      </c>
      <c r="C11" s="39"/>
      <c r="D11" s="39"/>
      <c r="E11" s="39"/>
      <c r="F11" s="39"/>
      <c r="G11" s="39"/>
      <c r="H11" s="39"/>
      <c r="J11" s="38" t="s">
        <v>467</v>
      </c>
      <c r="K11" s="39"/>
      <c r="L11" s="39"/>
      <c r="M11" s="39"/>
      <c r="N11" s="39"/>
      <c r="O11" s="39"/>
      <c r="P11" s="39"/>
    </row>
    <row r="12" spans="2:16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3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6.5" customHeight="1" x14ac:dyDescent="0.25">
      <c r="B14" s="22" t="s">
        <v>236</v>
      </c>
      <c r="C14" s="42">
        <v>750</v>
      </c>
      <c r="D14" s="45">
        <v>45</v>
      </c>
      <c r="E14" s="19">
        <v>2</v>
      </c>
      <c r="F14" s="20">
        <v>89</v>
      </c>
      <c r="G14" s="21">
        <v>163.35344795708895</v>
      </c>
      <c r="H14" s="27">
        <f>G14*POWER((($F$4+$F$6)/2-$F$8)/70,1.25)</f>
        <v>0</v>
      </c>
      <c r="J14" s="22" t="s">
        <v>468</v>
      </c>
      <c r="K14" s="42">
        <v>750</v>
      </c>
      <c r="L14" s="45">
        <v>57</v>
      </c>
      <c r="M14" s="30">
        <v>2</v>
      </c>
      <c r="N14" s="20">
        <v>89</v>
      </c>
      <c r="O14" s="21">
        <v>266.25908415322198</v>
      </c>
      <c r="P14" s="27">
        <f>O14*POWER((($F$4+$F$6)/2-$F$8)/70,1.28)</f>
        <v>0</v>
      </c>
    </row>
    <row r="15" spans="2:16" x14ac:dyDescent="0.25">
      <c r="B15" s="22" t="s">
        <v>237</v>
      </c>
      <c r="C15" s="43"/>
      <c r="D15" s="46"/>
      <c r="E15" s="19">
        <v>3</v>
      </c>
      <c r="F15" s="19">
        <v>133</v>
      </c>
      <c r="G15" s="23">
        <v>231.50841866412617</v>
      </c>
      <c r="H15" s="27">
        <f t="shared" ref="H15:H62" si="0">G15*POWER((($F$4+$F$6)/2-$F$8)/70,1.25)</f>
        <v>0</v>
      </c>
      <c r="I15" s="24"/>
      <c r="J15" s="22" t="s">
        <v>469</v>
      </c>
      <c r="K15" s="43"/>
      <c r="L15" s="46"/>
      <c r="M15" s="26">
        <v>3</v>
      </c>
      <c r="N15" s="20">
        <v>133</v>
      </c>
      <c r="O15" s="21">
        <v>373.84605151168279</v>
      </c>
      <c r="P15" s="27">
        <f t="shared" ref="P15:P47" si="1">O15*POWER((($F$4+$F$6)/2-$F$8)/70,1.28)</f>
        <v>0</v>
      </c>
    </row>
    <row r="16" spans="2:16" x14ac:dyDescent="0.25">
      <c r="B16" s="22" t="s">
        <v>238</v>
      </c>
      <c r="C16" s="43"/>
      <c r="D16" s="46"/>
      <c r="E16" s="19">
        <v>4</v>
      </c>
      <c r="F16" s="19">
        <v>177</v>
      </c>
      <c r="G16" s="23">
        <v>296.49276621632634</v>
      </c>
      <c r="H16" s="27">
        <f t="shared" si="0"/>
        <v>0</v>
      </c>
      <c r="I16" s="24"/>
      <c r="J16" s="22" t="s">
        <v>470</v>
      </c>
      <c r="K16" s="43"/>
      <c r="L16" s="46"/>
      <c r="M16" s="26">
        <v>4</v>
      </c>
      <c r="N16" s="20">
        <v>177</v>
      </c>
      <c r="O16" s="21">
        <v>475.94812748174951</v>
      </c>
      <c r="P16" s="27">
        <f t="shared" si="1"/>
        <v>0</v>
      </c>
    </row>
    <row r="17" spans="2:16" x14ac:dyDescent="0.25">
      <c r="B17" s="22" t="s">
        <v>239</v>
      </c>
      <c r="C17" s="43"/>
      <c r="D17" s="46"/>
      <c r="E17" s="19">
        <v>5</v>
      </c>
      <c r="F17" s="19">
        <v>221</v>
      </c>
      <c r="G17" s="23">
        <v>359.216860739227</v>
      </c>
      <c r="H17" s="27">
        <f t="shared" si="0"/>
        <v>0</v>
      </c>
      <c r="I17" s="24"/>
      <c r="J17" s="22" t="s">
        <v>471</v>
      </c>
      <c r="K17" s="43"/>
      <c r="L17" s="46"/>
      <c r="M17" s="26">
        <v>5</v>
      </c>
      <c r="N17" s="20">
        <v>221</v>
      </c>
      <c r="O17" s="21">
        <v>574.14830243314918</v>
      </c>
      <c r="P17" s="27">
        <f t="shared" si="1"/>
        <v>0</v>
      </c>
    </row>
    <row r="18" spans="2:16" x14ac:dyDescent="0.25">
      <c r="B18" s="22" t="s">
        <v>240</v>
      </c>
      <c r="C18" s="43"/>
      <c r="D18" s="46"/>
      <c r="E18" s="19">
        <v>6</v>
      </c>
      <c r="F18" s="19">
        <v>265</v>
      </c>
      <c r="G18" s="23">
        <v>420.19664910975877</v>
      </c>
      <c r="H18" s="27">
        <f t="shared" si="0"/>
        <v>0</v>
      </c>
      <c r="I18" s="24"/>
      <c r="J18" s="22" t="s">
        <v>472</v>
      </c>
      <c r="K18" s="43"/>
      <c r="L18" s="46"/>
      <c r="M18" s="26">
        <v>6</v>
      </c>
      <c r="N18" s="20">
        <v>265</v>
      </c>
      <c r="O18" s="21">
        <v>669.34337009967851</v>
      </c>
      <c r="P18" s="27">
        <f t="shared" si="1"/>
        <v>0</v>
      </c>
    </row>
    <row r="19" spans="2:16" x14ac:dyDescent="0.25">
      <c r="B19" s="22" t="s">
        <v>241</v>
      </c>
      <c r="C19" s="43"/>
      <c r="D19" s="46"/>
      <c r="E19" s="19">
        <v>7</v>
      </c>
      <c r="F19" s="16">
        <v>309</v>
      </c>
      <c r="G19" s="17">
        <v>479.76307990480655</v>
      </c>
      <c r="H19" s="27">
        <f t="shared" si="0"/>
        <v>0</v>
      </c>
      <c r="J19" s="22" t="s">
        <v>473</v>
      </c>
      <c r="K19" s="43"/>
      <c r="L19" s="46"/>
      <c r="M19" s="26">
        <v>7</v>
      </c>
      <c r="N19" s="16">
        <v>309</v>
      </c>
      <c r="O19" s="17">
        <v>762.10802043862589</v>
      </c>
      <c r="P19" s="27">
        <f t="shared" si="1"/>
        <v>0</v>
      </c>
    </row>
    <row r="20" spans="2:16" x14ac:dyDescent="0.25">
      <c r="B20" s="22" t="s">
        <v>242</v>
      </c>
      <c r="C20" s="43"/>
      <c r="D20" s="46"/>
      <c r="E20" s="19">
        <v>8</v>
      </c>
      <c r="F20" s="16">
        <v>353</v>
      </c>
      <c r="G20" s="17">
        <v>538.1457295085778</v>
      </c>
      <c r="H20" s="27">
        <f t="shared" si="0"/>
        <v>0</v>
      </c>
      <c r="J20" s="22" t="s">
        <v>474</v>
      </c>
      <c r="K20" s="43"/>
      <c r="L20" s="46"/>
      <c r="M20" s="26">
        <v>8</v>
      </c>
      <c r="N20" s="16">
        <v>353</v>
      </c>
      <c r="O20" s="17">
        <v>852.84046976871787</v>
      </c>
      <c r="P20" s="27">
        <f t="shared" si="1"/>
        <v>0</v>
      </c>
    </row>
    <row r="21" spans="2:16" x14ac:dyDescent="0.25">
      <c r="B21" s="22" t="s">
        <v>243</v>
      </c>
      <c r="C21" s="43"/>
      <c r="D21" s="46"/>
      <c r="E21" s="19">
        <v>9</v>
      </c>
      <c r="F21" s="16">
        <v>397</v>
      </c>
      <c r="G21" s="17">
        <v>595.51275458182579</v>
      </c>
      <c r="H21" s="27">
        <f t="shared" si="0"/>
        <v>0</v>
      </c>
      <c r="J21" s="22" t="s">
        <v>475</v>
      </c>
      <c r="K21" s="43"/>
      <c r="L21" s="46"/>
      <c r="M21" s="26">
        <v>9</v>
      </c>
      <c r="N21" s="16">
        <v>397</v>
      </c>
      <c r="O21" s="17">
        <v>941.83206811643572</v>
      </c>
      <c r="P21" s="27">
        <f t="shared" si="1"/>
        <v>0</v>
      </c>
    </row>
    <row r="22" spans="2:16" x14ac:dyDescent="0.25">
      <c r="B22" s="22" t="s">
        <v>244</v>
      </c>
      <c r="C22" s="43"/>
      <c r="D22" s="46"/>
      <c r="E22" s="19">
        <v>10</v>
      </c>
      <c r="F22" s="16">
        <v>441</v>
      </c>
      <c r="G22" s="17">
        <v>651.99236406749128</v>
      </c>
      <c r="H22" s="27">
        <f t="shared" si="0"/>
        <v>0</v>
      </c>
      <c r="J22" s="22" t="s">
        <v>476</v>
      </c>
      <c r="K22" s="43"/>
      <c r="L22" s="46"/>
      <c r="M22" s="26">
        <v>10</v>
      </c>
      <c r="N22" s="16">
        <v>441</v>
      </c>
      <c r="O22" s="17">
        <v>1029.3047066589315</v>
      </c>
      <c r="P22" s="27">
        <f t="shared" si="1"/>
        <v>0</v>
      </c>
    </row>
    <row r="23" spans="2:16" ht="15.75" x14ac:dyDescent="0.25">
      <c r="B23" s="22" t="s">
        <v>245</v>
      </c>
      <c r="C23" s="43"/>
      <c r="D23" s="46"/>
      <c r="E23" s="19">
        <v>11</v>
      </c>
      <c r="F23" s="16">
        <v>485</v>
      </c>
      <c r="G23" s="17">
        <v>707.68537188965502</v>
      </c>
      <c r="H23" s="27">
        <f t="shared" si="0"/>
        <v>0</v>
      </c>
      <c r="I23" s="18"/>
      <c r="J23" s="22" t="s">
        <v>477</v>
      </c>
      <c r="K23" s="43"/>
      <c r="L23" s="46"/>
      <c r="M23" s="26">
        <v>11</v>
      </c>
      <c r="N23" s="16">
        <v>485</v>
      </c>
      <c r="O23" s="17">
        <v>1115.4326794017779</v>
      </c>
      <c r="P23" s="27">
        <f t="shared" si="1"/>
        <v>0</v>
      </c>
    </row>
    <row r="24" spans="2:16" x14ac:dyDescent="0.25">
      <c r="B24" s="22" t="s">
        <v>246</v>
      </c>
      <c r="C24" s="43"/>
      <c r="D24" s="46"/>
      <c r="E24" s="19">
        <v>12</v>
      </c>
      <c r="F24" s="16">
        <v>529</v>
      </c>
      <c r="G24" s="17">
        <v>762.67301613437962</v>
      </c>
      <c r="H24" s="27">
        <f t="shared" si="0"/>
        <v>0</v>
      </c>
      <c r="J24" s="22" t="s">
        <v>478</v>
      </c>
      <c r="K24" s="43"/>
      <c r="L24" s="46"/>
      <c r="M24" s="26">
        <v>12</v>
      </c>
      <c r="N24" s="16">
        <v>529</v>
      </c>
      <c r="O24" s="17">
        <v>1200.3562947805042</v>
      </c>
      <c r="P24" s="27">
        <f t="shared" si="1"/>
        <v>0</v>
      </c>
    </row>
    <row r="25" spans="2:16" x14ac:dyDescent="0.25">
      <c r="B25" s="22" t="s">
        <v>247</v>
      </c>
      <c r="C25" s="43"/>
      <c r="D25" s="46"/>
      <c r="E25" s="19">
        <v>13</v>
      </c>
      <c r="F25" s="16">
        <v>573</v>
      </c>
      <c r="G25" s="17">
        <v>817.02207799713335</v>
      </c>
      <c r="H25" s="27">
        <f t="shared" si="0"/>
        <v>0</v>
      </c>
      <c r="J25" s="22" t="s">
        <v>479</v>
      </c>
      <c r="K25" s="43"/>
      <c r="L25" s="46"/>
      <c r="M25" s="26">
        <v>13</v>
      </c>
      <c r="N25" s="16">
        <v>573</v>
      </c>
      <c r="O25" s="17">
        <v>1284.1907819877435</v>
      </c>
      <c r="P25" s="27">
        <f t="shared" si="1"/>
        <v>0</v>
      </c>
    </row>
    <row r="26" spans="2:16" x14ac:dyDescent="0.25">
      <c r="B26" s="22" t="s">
        <v>248</v>
      </c>
      <c r="C26" s="43"/>
      <c r="D26" s="46"/>
      <c r="E26" s="19">
        <v>14</v>
      </c>
      <c r="F26" s="16">
        <v>617</v>
      </c>
      <c r="G26" s="17">
        <v>870.78837005513913</v>
      </c>
      <c r="H26" s="27">
        <f t="shared" si="0"/>
        <v>0</v>
      </c>
      <c r="J26" s="22" t="s">
        <v>480</v>
      </c>
      <c r="K26" s="43"/>
      <c r="L26" s="46"/>
      <c r="M26" s="26">
        <v>14</v>
      </c>
      <c r="N26" s="16">
        <v>617</v>
      </c>
      <c r="O26" s="17">
        <v>1367.0323566910552</v>
      </c>
      <c r="P26" s="27">
        <f t="shared" si="1"/>
        <v>0</v>
      </c>
    </row>
    <row r="27" spans="2:16" x14ac:dyDescent="0.25">
      <c r="B27" s="22" t="s">
        <v>249</v>
      </c>
      <c r="C27" s="43"/>
      <c r="D27" s="46"/>
      <c r="E27" s="19">
        <v>15</v>
      </c>
      <c r="F27" s="16">
        <v>661</v>
      </c>
      <c r="G27" s="17">
        <v>924.0191931914452</v>
      </c>
      <c r="H27" s="27">
        <f t="shared" si="0"/>
        <v>0</v>
      </c>
      <c r="J27" s="22" t="s">
        <v>481</v>
      </c>
      <c r="K27" s="43"/>
      <c r="L27" s="46"/>
      <c r="M27" s="26">
        <v>15</v>
      </c>
      <c r="N27" s="16">
        <v>661</v>
      </c>
      <c r="O27" s="17">
        <v>1448.9624908592318</v>
      </c>
      <c r="P27" s="27">
        <f t="shared" si="1"/>
        <v>0</v>
      </c>
    </row>
    <row r="28" spans="2:16" x14ac:dyDescent="0.25">
      <c r="B28" s="22" t="s">
        <v>250</v>
      </c>
      <c r="C28" s="43"/>
      <c r="D28" s="46"/>
      <c r="E28" s="19">
        <v>16</v>
      </c>
      <c r="F28" s="16">
        <v>705</v>
      </c>
      <c r="G28" s="17">
        <v>976.75511576232384</v>
      </c>
      <c r="H28" s="27">
        <f t="shared" si="0"/>
        <v>0</v>
      </c>
      <c r="J28" s="22" t="s">
        <v>482</v>
      </c>
      <c r="K28" s="43"/>
      <c r="L28" s="46"/>
      <c r="M28" s="26">
        <v>16</v>
      </c>
      <c r="N28" s="16">
        <v>705</v>
      </c>
      <c r="O28" s="17">
        <v>1530.0510029164111</v>
      </c>
      <c r="P28" s="27">
        <f t="shared" si="1"/>
        <v>0</v>
      </c>
    </row>
    <row r="29" spans="2:16" x14ac:dyDescent="0.25">
      <c r="B29" s="22" t="s">
        <v>251</v>
      </c>
      <c r="C29" s="43"/>
      <c r="D29" s="46"/>
      <c r="E29" s="19">
        <v>17</v>
      </c>
      <c r="F29" s="16">
        <v>749</v>
      </c>
      <c r="G29" s="17">
        <v>1029.0312927615234</v>
      </c>
      <c r="H29" s="27">
        <f t="shared" si="0"/>
        <v>0</v>
      </c>
      <c r="J29" s="22" t="s">
        <v>483</v>
      </c>
      <c r="K29" s="43"/>
      <c r="L29" s="46"/>
      <c r="M29" s="26">
        <v>17</v>
      </c>
      <c r="N29" s="16">
        <v>749</v>
      </c>
      <c r="O29" s="17">
        <v>1610.3583475999092</v>
      </c>
      <c r="P29" s="27">
        <f t="shared" si="1"/>
        <v>0</v>
      </c>
    </row>
    <row r="30" spans="2:16" x14ac:dyDescent="0.25">
      <c r="B30" s="22" t="s">
        <v>252</v>
      </c>
      <c r="C30" s="43"/>
      <c r="D30" s="46"/>
      <c r="E30" s="19">
        <v>18</v>
      </c>
      <c r="F30" s="16">
        <v>793</v>
      </c>
      <c r="G30" s="17">
        <v>1080.8784640373881</v>
      </c>
      <c r="H30" s="27">
        <f t="shared" si="0"/>
        <v>0</v>
      </c>
      <c r="J30" s="22" t="s">
        <v>484</v>
      </c>
      <c r="K30" s="43"/>
      <c r="L30" s="46"/>
      <c r="M30" s="26">
        <v>18</v>
      </c>
      <c r="N30" s="16">
        <v>793</v>
      </c>
      <c r="O30" s="17">
        <v>1689.9373477073298</v>
      </c>
      <c r="P30" s="27">
        <f t="shared" si="1"/>
        <v>0</v>
      </c>
    </row>
    <row r="31" spans="2:16" x14ac:dyDescent="0.25">
      <c r="B31" s="22" t="s">
        <v>253</v>
      </c>
      <c r="C31" s="43"/>
      <c r="D31" s="46"/>
      <c r="E31" s="19">
        <v>19</v>
      </c>
      <c r="F31" s="16">
        <v>837</v>
      </c>
      <c r="G31" s="17">
        <v>1132.3237231715802</v>
      </c>
      <c r="H31" s="27">
        <f t="shared" si="0"/>
        <v>0</v>
      </c>
      <c r="J31" s="22" t="s">
        <v>485</v>
      </c>
      <c r="K31" s="43"/>
      <c r="L31" s="46"/>
      <c r="M31" s="26">
        <v>19</v>
      </c>
      <c r="N31" s="16">
        <v>837</v>
      </c>
      <c r="O31" s="17">
        <v>1768.8345272243694</v>
      </c>
      <c r="P31" s="27">
        <f t="shared" si="1"/>
        <v>0</v>
      </c>
    </row>
    <row r="32" spans="2:16" x14ac:dyDescent="0.25">
      <c r="B32" s="22" t="s">
        <v>254</v>
      </c>
      <c r="C32" s="43"/>
      <c r="D32" s="46"/>
      <c r="E32" s="19">
        <v>20</v>
      </c>
      <c r="F32" s="16">
        <v>881</v>
      </c>
      <c r="G32" s="17">
        <v>1183.3911190235362</v>
      </c>
      <c r="H32" s="27">
        <f t="shared" si="0"/>
        <v>0</v>
      </c>
      <c r="J32" s="22" t="s">
        <v>486</v>
      </c>
      <c r="K32" s="43"/>
      <c r="L32" s="46"/>
      <c r="M32" s="26">
        <v>20</v>
      </c>
      <c r="N32" s="16">
        <v>881</v>
      </c>
      <c r="O32" s="17">
        <v>1847.0911537420491</v>
      </c>
      <c r="P32" s="27">
        <f t="shared" si="1"/>
        <v>0</v>
      </c>
    </row>
    <row r="33" spans="2:16" x14ac:dyDescent="0.25">
      <c r="B33" s="22" t="s">
        <v>255</v>
      </c>
      <c r="C33" s="43"/>
      <c r="D33" s="46"/>
      <c r="E33" s="19">
        <v>21</v>
      </c>
      <c r="F33" s="16">
        <v>925</v>
      </c>
      <c r="G33" s="17">
        <v>1234.1021329132507</v>
      </c>
      <c r="H33" s="27">
        <f t="shared" si="0"/>
        <v>0</v>
      </c>
      <c r="J33" s="22" t="s">
        <v>487</v>
      </c>
      <c r="K33" s="43"/>
      <c r="L33" s="46"/>
      <c r="M33" s="26">
        <v>21</v>
      </c>
      <c r="N33" s="16">
        <v>925</v>
      </c>
      <c r="O33" s="17">
        <v>1924.744064921357</v>
      </c>
      <c r="P33" s="27">
        <f t="shared" si="1"/>
        <v>0</v>
      </c>
    </row>
    <row r="34" spans="2:16" x14ac:dyDescent="0.25">
      <c r="B34" s="22" t="s">
        <v>256</v>
      </c>
      <c r="C34" s="43"/>
      <c r="D34" s="46"/>
      <c r="E34" s="19">
        <v>22</v>
      </c>
      <c r="F34" s="16">
        <v>969</v>
      </c>
      <c r="G34" s="17">
        <v>1284.4760618552209</v>
      </c>
      <c r="H34" s="27">
        <f t="shared" si="0"/>
        <v>0</v>
      </c>
      <c r="J34" s="22" t="s">
        <v>488</v>
      </c>
      <c r="K34" s="43"/>
      <c r="L34" s="46"/>
      <c r="M34" s="26">
        <v>22</v>
      </c>
      <c r="N34" s="16">
        <v>969</v>
      </c>
      <c r="O34" s="17">
        <v>2001.8263318926915</v>
      </c>
      <c r="P34" s="27">
        <f t="shared" si="1"/>
        <v>0</v>
      </c>
    </row>
    <row r="35" spans="2:16" x14ac:dyDescent="0.25">
      <c r="B35" s="22" t="s">
        <v>257</v>
      </c>
      <c r="C35" s="43"/>
      <c r="D35" s="46"/>
      <c r="E35" s="19">
        <v>23</v>
      </c>
      <c r="F35" s="16">
        <v>1013</v>
      </c>
      <c r="G35" s="17">
        <v>1334.5303297727089</v>
      </c>
      <c r="H35" s="27">
        <f t="shared" si="0"/>
        <v>0</v>
      </c>
      <c r="J35" s="22" t="s">
        <v>489</v>
      </c>
      <c r="K35" s="43"/>
      <c r="L35" s="46"/>
      <c r="M35" s="26">
        <v>23</v>
      </c>
      <c r="N35" s="16">
        <v>1013</v>
      </c>
      <c r="O35" s="17">
        <v>2078.3677977093762</v>
      </c>
      <c r="P35" s="27">
        <f t="shared" si="1"/>
        <v>0</v>
      </c>
    </row>
    <row r="36" spans="2:16" x14ac:dyDescent="0.25">
      <c r="B36" s="22" t="s">
        <v>258</v>
      </c>
      <c r="C36" s="43"/>
      <c r="D36" s="46"/>
      <c r="E36" s="19">
        <v>24</v>
      </c>
      <c r="F36" s="16">
        <v>1057</v>
      </c>
      <c r="G36" s="17">
        <v>1384.2807427709272</v>
      </c>
      <c r="H36" s="27">
        <f t="shared" si="0"/>
        <v>0</v>
      </c>
      <c r="J36" s="22" t="s">
        <v>490</v>
      </c>
      <c r="K36" s="43"/>
      <c r="L36" s="46"/>
      <c r="M36" s="26">
        <v>24</v>
      </c>
      <c r="N36" s="16">
        <v>1057</v>
      </c>
      <c r="O36" s="17">
        <v>2154.3955187934616</v>
      </c>
      <c r="P36" s="27">
        <f t="shared" si="1"/>
        <v>0</v>
      </c>
    </row>
    <row r="37" spans="2:16" x14ac:dyDescent="0.25">
      <c r="B37" s="22" t="s">
        <v>259</v>
      </c>
      <c r="C37" s="43"/>
      <c r="D37" s="46"/>
      <c r="E37" s="19">
        <v>25</v>
      </c>
      <c r="F37" s="16">
        <v>1101</v>
      </c>
      <c r="G37" s="17">
        <v>1433.7417004371689</v>
      </c>
      <c r="H37" s="27">
        <f t="shared" si="0"/>
        <v>0</v>
      </c>
      <c r="J37" s="22" t="s">
        <v>491</v>
      </c>
      <c r="K37" s="43"/>
      <c r="L37" s="46"/>
      <c r="M37" s="26">
        <v>25</v>
      </c>
      <c r="N37" s="16">
        <v>1101</v>
      </c>
      <c r="O37" s="17">
        <v>2229.9341301613686</v>
      </c>
      <c r="P37" s="27">
        <f t="shared" si="1"/>
        <v>0</v>
      </c>
    </row>
    <row r="38" spans="2:16" x14ac:dyDescent="0.25">
      <c r="B38" s="22" t="s">
        <v>260</v>
      </c>
      <c r="C38" s="43"/>
      <c r="D38" s="46"/>
      <c r="E38" s="19">
        <v>26</v>
      </c>
      <c r="F38" s="16">
        <v>1145</v>
      </c>
      <c r="G38" s="17">
        <v>1482.92637219886</v>
      </c>
      <c r="H38" s="27">
        <f t="shared" si="0"/>
        <v>0</v>
      </c>
      <c r="J38" s="22" t="s">
        <v>492</v>
      </c>
      <c r="K38" s="43"/>
      <c r="L38" s="46"/>
      <c r="M38" s="26">
        <v>26</v>
      </c>
      <c r="N38" s="16">
        <v>1145</v>
      </c>
      <c r="O38" s="17">
        <v>2305.00615010927</v>
      </c>
      <c r="P38" s="27">
        <f t="shared" si="1"/>
        <v>0</v>
      </c>
    </row>
    <row r="39" spans="2:16" x14ac:dyDescent="0.25">
      <c r="B39" s="22" t="s">
        <v>261</v>
      </c>
      <c r="C39" s="43"/>
      <c r="D39" s="46"/>
      <c r="E39" s="19">
        <v>27</v>
      </c>
      <c r="F39" s="16">
        <v>1189</v>
      </c>
      <c r="G39" s="17">
        <v>1531.8468456395146</v>
      </c>
      <c r="H39" s="27">
        <f t="shared" si="0"/>
        <v>0</v>
      </c>
      <c r="J39" s="22" t="s">
        <v>493</v>
      </c>
      <c r="K39" s="43"/>
      <c r="L39" s="46"/>
      <c r="M39" s="26">
        <v>27</v>
      </c>
      <c r="N39" s="16">
        <v>1189</v>
      </c>
      <c r="O39" s="17">
        <v>2379.6322363337454</v>
      </c>
      <c r="P39" s="27">
        <f t="shared" si="1"/>
        <v>0</v>
      </c>
    </row>
    <row r="40" spans="2:16" x14ac:dyDescent="0.25">
      <c r="B40" s="22" t="s">
        <v>262</v>
      </c>
      <c r="C40" s="43"/>
      <c r="D40" s="46"/>
      <c r="E40" s="19">
        <v>28</v>
      </c>
      <c r="F40" s="16">
        <v>1233</v>
      </c>
      <c r="G40" s="17">
        <v>1580.5142521048949</v>
      </c>
      <c r="H40" s="27">
        <f t="shared" si="0"/>
        <v>0</v>
      </c>
      <c r="J40" s="22" t="s">
        <v>494</v>
      </c>
      <c r="K40" s="43"/>
      <c r="L40" s="46"/>
      <c r="M40" s="26">
        <v>28</v>
      </c>
      <c r="N40" s="16">
        <v>1233</v>
      </c>
      <c r="O40" s="17">
        <v>2453.8314027387114</v>
      </c>
      <c r="P40" s="27">
        <f t="shared" si="1"/>
        <v>0</v>
      </c>
    </row>
    <row r="41" spans="2:16" x14ac:dyDescent="0.25">
      <c r="B41" s="22" t="s">
        <v>263</v>
      </c>
      <c r="C41" s="43"/>
      <c r="D41" s="46"/>
      <c r="E41" s="19">
        <v>29</v>
      </c>
      <c r="F41" s="16">
        <v>1277</v>
      </c>
      <c r="G41" s="17">
        <v>1628.9388737633938</v>
      </c>
      <c r="H41" s="27">
        <f t="shared" si="0"/>
        <v>0</v>
      </c>
      <c r="J41" s="22" t="s">
        <v>495</v>
      </c>
      <c r="K41" s="43"/>
      <c r="L41" s="46"/>
      <c r="M41" s="26">
        <v>29</v>
      </c>
      <c r="N41" s="16">
        <v>1277</v>
      </c>
      <c r="O41" s="17">
        <v>2527.6212041502049</v>
      </c>
      <c r="P41" s="27">
        <f t="shared" si="1"/>
        <v>0</v>
      </c>
    </row>
    <row r="42" spans="2:16" x14ac:dyDescent="0.25">
      <c r="B42" s="22" t="s">
        <v>264</v>
      </c>
      <c r="C42" s="43"/>
      <c r="D42" s="46"/>
      <c r="E42" s="19">
        <v>30</v>
      </c>
      <c r="F42" s="16">
        <v>1321</v>
      </c>
      <c r="G42" s="17">
        <v>1677.1302354038901</v>
      </c>
      <c r="H42" s="27">
        <f t="shared" si="0"/>
        <v>0</v>
      </c>
      <c r="J42" s="22" t="s">
        <v>496</v>
      </c>
      <c r="K42" s="43"/>
      <c r="L42" s="46"/>
      <c r="M42" s="26">
        <v>30</v>
      </c>
      <c r="N42" s="16">
        <v>1321</v>
      </c>
      <c r="O42" s="17">
        <v>2601.0178946309406</v>
      </c>
      <c r="P42" s="27">
        <f t="shared" si="1"/>
        <v>0</v>
      </c>
    </row>
    <row r="43" spans="2:16" x14ac:dyDescent="0.25">
      <c r="B43" s="22" t="s">
        <v>265</v>
      </c>
      <c r="C43" s="43"/>
      <c r="D43" s="46"/>
      <c r="E43" s="19">
        <v>31</v>
      </c>
      <c r="F43" s="16">
        <v>1365</v>
      </c>
      <c r="G43" s="17">
        <v>1725.0971835829796</v>
      </c>
      <c r="H43" s="27">
        <f t="shared" si="0"/>
        <v>0</v>
      </c>
      <c r="J43" s="22" t="s">
        <v>497</v>
      </c>
      <c r="K43" s="43"/>
      <c r="L43" s="46"/>
      <c r="M43" s="26">
        <v>31</v>
      </c>
      <c r="N43" s="16">
        <v>1365</v>
      </c>
      <c r="O43" s="17">
        <v>2674.0365639210813</v>
      </c>
      <c r="P43" s="27">
        <f t="shared" si="1"/>
        <v>0</v>
      </c>
    </row>
    <row r="44" spans="2:16" x14ac:dyDescent="0.25">
      <c r="B44" s="22" t="s">
        <v>266</v>
      </c>
      <c r="C44" s="43"/>
      <c r="D44" s="46"/>
      <c r="E44" s="19">
        <v>32</v>
      </c>
      <c r="F44" s="16">
        <v>1409</v>
      </c>
      <c r="G44" s="17">
        <v>1772.8479552166796</v>
      </c>
      <c r="H44" s="27">
        <f t="shared" si="0"/>
        <v>0</v>
      </c>
      <c r="J44" s="22" t="s">
        <v>498</v>
      </c>
      <c r="K44" s="43"/>
      <c r="L44" s="46"/>
      <c r="M44" s="26">
        <v>32</v>
      </c>
      <c r="N44" s="16">
        <v>1409</v>
      </c>
      <c r="O44" s="17">
        <v>2746.6912556347174</v>
      </c>
      <c r="P44" s="27">
        <f t="shared" si="1"/>
        <v>0</v>
      </c>
    </row>
    <row r="45" spans="2:16" x14ac:dyDescent="0.25">
      <c r="B45" s="22" t="s">
        <v>267</v>
      </c>
      <c r="C45" s="43"/>
      <c r="D45" s="46"/>
      <c r="E45" s="19">
        <v>33</v>
      </c>
      <c r="F45" s="16">
        <v>1453</v>
      </c>
      <c r="G45" s="17">
        <v>1820.3902373100893</v>
      </c>
      <c r="H45" s="27">
        <f t="shared" si="0"/>
        <v>0</v>
      </c>
      <c r="J45" s="22" t="s">
        <v>499</v>
      </c>
      <c r="K45" s="43"/>
      <c r="L45" s="46"/>
      <c r="M45" s="26">
        <v>33</v>
      </c>
      <c r="N45" s="16">
        <v>1453</v>
      </c>
      <c r="O45" s="17">
        <v>2818.9950701448306</v>
      </c>
      <c r="P45" s="27">
        <f t="shared" si="1"/>
        <v>0</v>
      </c>
    </row>
    <row r="46" spans="2:16" x14ac:dyDescent="0.25">
      <c r="B46" s="22" t="s">
        <v>268</v>
      </c>
      <c r="C46" s="43"/>
      <c r="D46" s="46"/>
      <c r="E46" s="19">
        <v>34</v>
      </c>
      <c r="F46" s="16">
        <v>1497</v>
      </c>
      <c r="G46" s="17">
        <v>1867.7312192037282</v>
      </c>
      <c r="H46" s="27">
        <f t="shared" si="0"/>
        <v>0</v>
      </c>
      <c r="J46" s="22" t="s">
        <v>500</v>
      </c>
      <c r="K46" s="43"/>
      <c r="L46" s="46"/>
      <c r="M46" s="26">
        <v>34</v>
      </c>
      <c r="N46" s="16">
        <v>1497</v>
      </c>
      <c r="O46" s="17">
        <v>2890.9602545435087</v>
      </c>
      <c r="P46" s="27">
        <f t="shared" si="1"/>
        <v>0</v>
      </c>
    </row>
    <row r="47" spans="2:16" x14ac:dyDescent="0.25">
      <c r="B47" s="22" t="s">
        <v>269</v>
      </c>
      <c r="C47" s="43"/>
      <c r="D47" s="46"/>
      <c r="E47" s="19">
        <v>35</v>
      </c>
      <c r="F47" s="16">
        <v>1541</v>
      </c>
      <c r="G47" s="17">
        <v>1914.8776384665282</v>
      </c>
      <c r="H47" s="27">
        <f t="shared" si="0"/>
        <v>0</v>
      </c>
      <c r="J47" s="22" t="s">
        <v>501</v>
      </c>
      <c r="K47" s="44"/>
      <c r="L47" s="47"/>
      <c r="M47" s="26">
        <v>35</v>
      </c>
      <c r="N47" s="16">
        <v>1541</v>
      </c>
      <c r="O47" s="17">
        <v>2962.5982816330343</v>
      </c>
      <c r="P47" s="27">
        <f t="shared" si="1"/>
        <v>0</v>
      </c>
    </row>
    <row r="48" spans="2:16" x14ac:dyDescent="0.25">
      <c r="B48" s="22" t="s">
        <v>270</v>
      </c>
      <c r="C48" s="43"/>
      <c r="D48" s="46"/>
      <c r="E48" s="19">
        <v>36</v>
      </c>
      <c r="F48" s="16">
        <v>1585</v>
      </c>
      <c r="G48" s="17">
        <v>1961.8358213674412</v>
      </c>
      <c r="H48" s="27">
        <f t="shared" si="0"/>
        <v>0</v>
      </c>
    </row>
    <row r="49" spans="2:8" x14ac:dyDescent="0.25">
      <c r="B49" s="22" t="s">
        <v>271</v>
      </c>
      <c r="C49" s="43"/>
      <c r="D49" s="46"/>
      <c r="E49" s="19">
        <v>37</v>
      </c>
      <c r="F49" s="16">
        <v>1629</v>
      </c>
      <c r="G49" s="17">
        <v>2008.6117186988106</v>
      </c>
      <c r="H49" s="27">
        <f t="shared" si="0"/>
        <v>0</v>
      </c>
    </row>
    <row r="50" spans="2:8" x14ac:dyDescent="0.25">
      <c r="B50" s="22" t="s">
        <v>272</v>
      </c>
      <c r="C50" s="43"/>
      <c r="D50" s="46"/>
      <c r="E50" s="19">
        <v>38</v>
      </c>
      <c r="F50" s="16">
        <v>1673</v>
      </c>
      <c r="G50" s="17">
        <v>2055.2109375965101</v>
      </c>
      <c r="H50" s="27">
        <f t="shared" si="0"/>
        <v>0</v>
      </c>
    </row>
    <row r="51" spans="2:8" x14ac:dyDescent="0.25">
      <c r="B51" s="22" t="s">
        <v>273</v>
      </c>
      <c r="C51" s="43"/>
      <c r="D51" s="46"/>
      <c r="E51" s="19">
        <v>39</v>
      </c>
      <c r="F51" s="16">
        <v>1717</v>
      </c>
      <c r="G51" s="17">
        <v>2101.6387698977187</v>
      </c>
      <c r="H51" s="27">
        <f t="shared" si="0"/>
        <v>0</v>
      </c>
    </row>
    <row r="52" spans="2:8" x14ac:dyDescent="0.25">
      <c r="B52" s="22" t="s">
        <v>274</v>
      </c>
      <c r="C52" s="43"/>
      <c r="D52" s="46"/>
      <c r="E52" s="19">
        <v>40</v>
      </c>
      <c r="F52" s="16">
        <v>1761</v>
      </c>
      <c r="G52" s="17">
        <v>2147.9002174921397</v>
      </c>
      <c r="H52" s="27">
        <f t="shared" si="0"/>
        <v>0</v>
      </c>
    </row>
    <row r="53" spans="2:8" x14ac:dyDescent="0.25">
      <c r="B53" s="22" t="s">
        <v>275</v>
      </c>
      <c r="C53" s="43"/>
      <c r="D53" s="46"/>
      <c r="E53" s="19">
        <v>41</v>
      </c>
      <c r="F53" s="16">
        <v>1805</v>
      </c>
      <c r="G53" s="17">
        <v>2194.000015052583</v>
      </c>
      <c r="H53" s="27">
        <f t="shared" si="0"/>
        <v>0</v>
      </c>
    </row>
    <row r="54" spans="2:8" x14ac:dyDescent="0.25">
      <c r="B54" s="22" t="s">
        <v>276</v>
      </c>
      <c r="C54" s="43"/>
      <c r="D54" s="46"/>
      <c r="E54" s="19">
        <v>42</v>
      </c>
      <c r="F54" s="16">
        <v>1849</v>
      </c>
      <c r="G54" s="17">
        <v>2239.9426504730804</v>
      </c>
      <c r="H54" s="27">
        <f t="shared" si="0"/>
        <v>0</v>
      </c>
    </row>
    <row r="55" spans="2:8" x14ac:dyDescent="0.25">
      <c r="B55" s="22" t="s">
        <v>277</v>
      </c>
      <c r="C55" s="43"/>
      <c r="D55" s="46"/>
      <c r="E55" s="19">
        <v>43</v>
      </c>
      <c r="F55" s="16">
        <v>1893</v>
      </c>
      <c r="G55" s="17">
        <v>2285.7323832947845</v>
      </c>
      <c r="H55" s="27">
        <f t="shared" si="0"/>
        <v>0</v>
      </c>
    </row>
    <row r="56" spans="2:8" x14ac:dyDescent="0.25">
      <c r="B56" s="22" t="s">
        <v>278</v>
      </c>
      <c r="C56" s="43"/>
      <c r="D56" s="46"/>
      <c r="E56" s="19">
        <v>44</v>
      </c>
      <c r="F56" s="16">
        <v>1937</v>
      </c>
      <c r="G56" s="17">
        <v>2331.3732613599263</v>
      </c>
      <c r="H56" s="27">
        <f t="shared" si="0"/>
        <v>0</v>
      </c>
    </row>
    <row r="57" spans="2:8" x14ac:dyDescent="0.25">
      <c r="B57" s="22" t="s">
        <v>279</v>
      </c>
      <c r="C57" s="43"/>
      <c r="D57" s="46"/>
      <c r="E57" s="19">
        <v>45</v>
      </c>
      <c r="F57" s="16">
        <v>1981</v>
      </c>
      <c r="G57" s="17">
        <v>2376.8691359005902</v>
      </c>
      <c r="H57" s="27">
        <f t="shared" si="0"/>
        <v>0</v>
      </c>
    </row>
    <row r="58" spans="2:8" x14ac:dyDescent="0.25">
      <c r="B58" s="22" t="s">
        <v>280</v>
      </c>
      <c r="C58" s="43"/>
      <c r="D58" s="46"/>
      <c r="E58" s="19">
        <v>46</v>
      </c>
      <c r="F58" s="16">
        <v>2025</v>
      </c>
      <c r="G58" s="17">
        <v>2422.2236752409231</v>
      </c>
      <c r="H58" s="27">
        <f t="shared" si="0"/>
        <v>0</v>
      </c>
    </row>
    <row r="59" spans="2:8" x14ac:dyDescent="0.25">
      <c r="B59" s="22" t="s">
        <v>281</v>
      </c>
      <c r="C59" s="43"/>
      <c r="D59" s="46"/>
      <c r="E59" s="19">
        <v>47</v>
      </c>
      <c r="F59" s="16">
        <v>2069</v>
      </c>
      <c r="G59" s="17">
        <v>2467.440377267515</v>
      </c>
      <c r="H59" s="27">
        <f t="shared" si="0"/>
        <v>0</v>
      </c>
    </row>
    <row r="60" spans="2:8" x14ac:dyDescent="0.25">
      <c r="B60" s="22" t="s">
        <v>282</v>
      </c>
      <c r="C60" s="43"/>
      <c r="D60" s="46"/>
      <c r="E60" s="19">
        <v>48</v>
      </c>
      <c r="F60" s="16">
        <v>2113</v>
      </c>
      <c r="G60" s="17">
        <v>2512.5225808025675</v>
      </c>
      <c r="H60" s="27">
        <f t="shared" si="0"/>
        <v>0</v>
      </c>
    </row>
    <row r="61" spans="2:8" x14ac:dyDescent="0.25">
      <c r="B61" s="22" t="s">
        <v>283</v>
      </c>
      <c r="C61" s="43"/>
      <c r="D61" s="46"/>
      <c r="E61" s="19">
        <v>49</v>
      </c>
      <c r="F61" s="16">
        <v>2157</v>
      </c>
      <c r="G61" s="17">
        <v>2557.4734759971757</v>
      </c>
      <c r="H61" s="27">
        <f t="shared" si="0"/>
        <v>0</v>
      </c>
    </row>
    <row r="62" spans="2:8" x14ac:dyDescent="0.25">
      <c r="B62" s="22" t="s">
        <v>284</v>
      </c>
      <c r="C62" s="44"/>
      <c r="D62" s="47"/>
      <c r="E62" s="19">
        <v>50</v>
      </c>
      <c r="F62" s="25">
        <v>2201</v>
      </c>
      <c r="G62" s="17">
        <v>2602.2961138474584</v>
      </c>
      <c r="H62" s="27">
        <f t="shared" si="0"/>
        <v>0</v>
      </c>
    </row>
  </sheetData>
  <mergeCells count="20">
    <mergeCell ref="C14:C62"/>
    <mergeCell ref="D14:D62"/>
    <mergeCell ref="K14:K47"/>
    <mergeCell ref="L14:L47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45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710937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285</v>
      </c>
      <c r="C11" s="39"/>
      <c r="D11" s="39"/>
      <c r="E11" s="39"/>
      <c r="F11" s="39"/>
      <c r="G11" s="39"/>
      <c r="H11" s="39"/>
      <c r="J11" s="38" t="s">
        <v>287</v>
      </c>
      <c r="K11" s="39"/>
      <c r="L11" s="39"/>
      <c r="M11" s="39"/>
      <c r="N11" s="39"/>
      <c r="O11" s="39"/>
      <c r="P11" s="39"/>
    </row>
    <row r="12" spans="2:16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6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5" customHeight="1" x14ac:dyDescent="0.25">
      <c r="B14" s="22" t="s">
        <v>286</v>
      </c>
      <c r="C14" s="42">
        <v>1000</v>
      </c>
      <c r="D14" s="45">
        <v>45</v>
      </c>
      <c r="E14" s="31">
        <v>2</v>
      </c>
      <c r="F14" s="19">
        <v>89</v>
      </c>
      <c r="G14" s="21">
        <v>218.71211643143576</v>
      </c>
      <c r="H14" s="27">
        <f>G14*POWER((($F$4+$F$6)/2-$F$8)/70,1.25)</f>
        <v>0</v>
      </c>
      <c r="J14" s="22" t="s">
        <v>288</v>
      </c>
      <c r="K14" s="42">
        <v>1000</v>
      </c>
      <c r="L14" s="45">
        <v>57</v>
      </c>
      <c r="M14" s="30">
        <v>2</v>
      </c>
      <c r="N14" s="20">
        <v>89</v>
      </c>
      <c r="O14" s="29">
        <v>351</v>
      </c>
      <c r="P14" s="27">
        <f>O14*POWER((($F$4+$F$6)/2-$F$8)/70,1.28)</f>
        <v>0</v>
      </c>
    </row>
    <row r="15" spans="2:16" x14ac:dyDescent="0.25">
      <c r="B15" s="22" t="s">
        <v>13</v>
      </c>
      <c r="C15" s="43"/>
      <c r="D15" s="46"/>
      <c r="E15" s="19">
        <v>3</v>
      </c>
      <c r="F15" s="19">
        <v>133</v>
      </c>
      <c r="G15" s="23">
        <v>309.96404943363558</v>
      </c>
      <c r="H15" s="27">
        <f t="shared" ref="H15:H34" si="0">G15*POWER((($F$4+$F$6)/2-$F$8)/70,1.25)</f>
        <v>0</v>
      </c>
      <c r="I15" s="24"/>
      <c r="J15" s="22" t="s">
        <v>289</v>
      </c>
      <c r="K15" s="43"/>
      <c r="L15" s="46"/>
      <c r="M15" s="26">
        <v>3</v>
      </c>
      <c r="N15" s="20">
        <v>133</v>
      </c>
      <c r="O15" s="21">
        <v>493.0571648763775</v>
      </c>
      <c r="P15" s="27">
        <f t="shared" ref="P15:P34" si="1">O15*POWER((($F$4+$F$6)/2-$F$8)/70,1.28)</f>
        <v>0</v>
      </c>
    </row>
    <row r="16" spans="2:16" x14ac:dyDescent="0.25">
      <c r="B16" s="22" t="s">
        <v>14</v>
      </c>
      <c r="C16" s="43"/>
      <c r="D16" s="46"/>
      <c r="E16" s="19">
        <v>4</v>
      </c>
      <c r="F16" s="19">
        <v>177</v>
      </c>
      <c r="G16" s="23">
        <v>396.97087032297026</v>
      </c>
      <c r="H16" s="27">
        <f t="shared" si="0"/>
        <v>0</v>
      </c>
      <c r="I16" s="24"/>
      <c r="J16" s="22" t="s">
        <v>290</v>
      </c>
      <c r="K16" s="43"/>
      <c r="L16" s="46"/>
      <c r="M16" s="26">
        <v>4</v>
      </c>
      <c r="N16" s="20">
        <v>177</v>
      </c>
      <c r="O16" s="21">
        <v>627.71730078587882</v>
      </c>
      <c r="P16" s="27">
        <f t="shared" si="1"/>
        <v>0</v>
      </c>
    </row>
    <row r="17" spans="2:16" x14ac:dyDescent="0.25">
      <c r="B17" s="22" t="s">
        <v>15</v>
      </c>
      <c r="C17" s="43"/>
      <c r="D17" s="46"/>
      <c r="E17" s="19">
        <v>5</v>
      </c>
      <c r="F17" s="19">
        <v>221</v>
      </c>
      <c r="G17" s="23">
        <v>480.95146354529834</v>
      </c>
      <c r="H17" s="27">
        <f t="shared" si="0"/>
        <v>0</v>
      </c>
      <c r="I17" s="24"/>
      <c r="J17" s="22" t="s">
        <v>291</v>
      </c>
      <c r="K17" s="43"/>
      <c r="L17" s="46"/>
      <c r="M17" s="26">
        <v>5</v>
      </c>
      <c r="N17" s="20">
        <v>221</v>
      </c>
      <c r="O17" s="21">
        <v>757.23130703555648</v>
      </c>
      <c r="P17" s="27">
        <f t="shared" si="1"/>
        <v>0</v>
      </c>
    </row>
    <row r="18" spans="2:16" x14ac:dyDescent="0.25">
      <c r="B18" s="22" t="s">
        <v>16</v>
      </c>
      <c r="C18" s="43"/>
      <c r="D18" s="46"/>
      <c r="E18" s="19">
        <v>6</v>
      </c>
      <c r="F18" s="19">
        <v>265</v>
      </c>
      <c r="G18" s="23">
        <v>562.59662464139922</v>
      </c>
      <c r="H18" s="27">
        <f t="shared" si="0"/>
        <v>0</v>
      </c>
      <c r="I18" s="24"/>
      <c r="J18" s="22" t="s">
        <v>292</v>
      </c>
      <c r="K18" s="43"/>
      <c r="L18" s="46"/>
      <c r="M18" s="26">
        <v>6</v>
      </c>
      <c r="N18" s="20">
        <v>265</v>
      </c>
      <c r="O18" s="21">
        <v>882.7819447488107</v>
      </c>
      <c r="P18" s="27">
        <f t="shared" si="1"/>
        <v>0</v>
      </c>
    </row>
    <row r="19" spans="2:16" x14ac:dyDescent="0.25">
      <c r="B19" s="22" t="s">
        <v>17</v>
      </c>
      <c r="C19" s="43"/>
      <c r="D19" s="46"/>
      <c r="E19" s="19">
        <v>7</v>
      </c>
      <c r="F19" s="16">
        <v>309</v>
      </c>
      <c r="G19" s="17">
        <v>642.34945698365766</v>
      </c>
      <c r="H19" s="27">
        <f t="shared" si="0"/>
        <v>0</v>
      </c>
      <c r="J19" s="22" t="s">
        <v>293</v>
      </c>
      <c r="K19" s="43"/>
      <c r="L19" s="46"/>
      <c r="M19" s="26">
        <v>7</v>
      </c>
      <c r="N19" s="16">
        <v>309</v>
      </c>
      <c r="O19" s="17">
        <v>1005.127159609106</v>
      </c>
      <c r="P19" s="27">
        <f t="shared" si="1"/>
        <v>0</v>
      </c>
    </row>
    <row r="20" spans="2:16" x14ac:dyDescent="0.25">
      <c r="B20" s="22" t="s">
        <v>18</v>
      </c>
      <c r="C20" s="43"/>
      <c r="D20" s="46"/>
      <c r="E20" s="19">
        <v>8</v>
      </c>
      <c r="F20" s="16">
        <v>353</v>
      </c>
      <c r="G20" s="17">
        <v>720.51733784204021</v>
      </c>
      <c r="H20" s="27">
        <f t="shared" si="0"/>
        <v>0</v>
      </c>
      <c r="J20" s="22" t="s">
        <v>294</v>
      </c>
      <c r="K20" s="43"/>
      <c r="L20" s="46"/>
      <c r="M20" s="26">
        <v>8</v>
      </c>
      <c r="N20" s="16">
        <v>353</v>
      </c>
      <c r="O20" s="17">
        <v>1124.7921501796611</v>
      </c>
      <c r="P20" s="27">
        <f t="shared" si="1"/>
        <v>0</v>
      </c>
    </row>
    <row r="21" spans="2:16" x14ac:dyDescent="0.25">
      <c r="B21" s="22" t="s">
        <v>19</v>
      </c>
      <c r="C21" s="43"/>
      <c r="D21" s="46"/>
      <c r="E21" s="19">
        <v>9</v>
      </c>
      <c r="F21" s="16">
        <v>397</v>
      </c>
      <c r="G21" s="17">
        <v>797.32541030122229</v>
      </c>
      <c r="H21" s="27">
        <f t="shared" si="0"/>
        <v>0</v>
      </c>
      <c r="J21" s="22" t="s">
        <v>295</v>
      </c>
      <c r="K21" s="43"/>
      <c r="L21" s="46"/>
      <c r="M21" s="26">
        <v>9</v>
      </c>
      <c r="N21" s="16">
        <v>397</v>
      </c>
      <c r="O21" s="17">
        <v>1242.1611714698909</v>
      </c>
      <c r="P21" s="27">
        <f t="shared" si="1"/>
        <v>0</v>
      </c>
    </row>
    <row r="22" spans="2:16" x14ac:dyDescent="0.25">
      <c r="B22" s="22" t="s">
        <v>20</v>
      </c>
      <c r="C22" s="43"/>
      <c r="D22" s="46"/>
      <c r="E22" s="19">
        <v>10</v>
      </c>
      <c r="F22" s="16">
        <v>441</v>
      </c>
      <c r="G22" s="17">
        <v>872.94533189036326</v>
      </c>
      <c r="H22" s="27">
        <f t="shared" si="0"/>
        <v>0</v>
      </c>
      <c r="J22" s="22" t="s">
        <v>296</v>
      </c>
      <c r="K22" s="43"/>
      <c r="L22" s="46"/>
      <c r="M22" s="26">
        <v>10</v>
      </c>
      <c r="N22" s="16">
        <v>441</v>
      </c>
      <c r="O22" s="17">
        <v>1357.5268707721114</v>
      </c>
      <c r="P22" s="27">
        <f t="shared" si="1"/>
        <v>0</v>
      </c>
    </row>
    <row r="23" spans="2:16" ht="15.75" x14ac:dyDescent="0.25">
      <c r="B23" s="22" t="s">
        <v>21</v>
      </c>
      <c r="C23" s="43"/>
      <c r="D23" s="46"/>
      <c r="E23" s="19">
        <v>11</v>
      </c>
      <c r="F23" s="16">
        <v>485</v>
      </c>
      <c r="G23" s="17">
        <v>947.51208125226026</v>
      </c>
      <c r="H23" s="27">
        <f t="shared" si="0"/>
        <v>0</v>
      </c>
      <c r="I23" s="18"/>
      <c r="J23" s="22" t="s">
        <v>297</v>
      </c>
      <c r="K23" s="43"/>
      <c r="L23" s="46"/>
      <c r="M23" s="26">
        <v>11</v>
      </c>
      <c r="N23" s="16">
        <v>485</v>
      </c>
      <c r="O23" s="17">
        <v>1471.119120537549</v>
      </c>
      <c r="P23" s="27">
        <f t="shared" si="1"/>
        <v>0</v>
      </c>
    </row>
    <row r="24" spans="2:16" x14ac:dyDescent="0.25">
      <c r="B24" s="22" t="s">
        <v>22</v>
      </c>
      <c r="C24" s="43"/>
      <c r="D24" s="46"/>
      <c r="E24" s="19">
        <v>12</v>
      </c>
      <c r="F24" s="16">
        <v>529</v>
      </c>
      <c r="G24" s="17">
        <v>1021.1344271576971</v>
      </c>
      <c r="H24" s="27">
        <f t="shared" si="0"/>
        <v>0</v>
      </c>
      <c r="J24" s="22" t="s">
        <v>298</v>
      </c>
      <c r="K24" s="43"/>
      <c r="L24" s="46"/>
      <c r="M24" s="26">
        <v>12</v>
      </c>
      <c r="N24" s="16">
        <v>529</v>
      </c>
      <c r="O24" s="17">
        <v>1583.1229704120424</v>
      </c>
      <c r="P24" s="27">
        <f t="shared" si="1"/>
        <v>0</v>
      </c>
    </row>
    <row r="25" spans="2:16" x14ac:dyDescent="0.25">
      <c r="B25" s="22" t="s">
        <v>23</v>
      </c>
      <c r="C25" s="43"/>
      <c r="D25" s="46"/>
      <c r="E25" s="19">
        <v>13</v>
      </c>
      <c r="F25" s="16">
        <v>573</v>
      </c>
      <c r="G25" s="17">
        <v>1093.9017822072731</v>
      </c>
      <c r="H25" s="27">
        <f t="shared" si="0"/>
        <v>0</v>
      </c>
      <c r="J25" s="22" t="s">
        <v>299</v>
      </c>
      <c r="K25" s="43"/>
      <c r="L25" s="46"/>
      <c r="M25" s="26">
        <v>13</v>
      </c>
      <c r="N25" s="16">
        <v>573</v>
      </c>
      <c r="O25" s="17">
        <v>1693.6903935909781</v>
      </c>
      <c r="P25" s="27">
        <f t="shared" si="1"/>
        <v>0</v>
      </c>
    </row>
    <row r="26" spans="2:16" x14ac:dyDescent="0.25">
      <c r="B26" s="22" t="s">
        <v>24</v>
      </c>
      <c r="C26" s="43"/>
      <c r="D26" s="46"/>
      <c r="E26" s="19">
        <v>14</v>
      </c>
      <c r="F26" s="16">
        <v>617</v>
      </c>
      <c r="G26" s="17">
        <v>1165.8888732404919</v>
      </c>
      <c r="H26" s="27">
        <f t="shared" si="0"/>
        <v>0</v>
      </c>
      <c r="J26" s="22" t="s">
        <v>300</v>
      </c>
      <c r="K26" s="43"/>
      <c r="L26" s="46"/>
      <c r="M26" s="26">
        <v>14</v>
      </c>
      <c r="N26" s="16">
        <v>617</v>
      </c>
      <c r="O26" s="17">
        <v>1802.9482867583558</v>
      </c>
      <c r="P26" s="27">
        <f t="shared" si="1"/>
        <v>0</v>
      </c>
    </row>
    <row r="27" spans="2:16" x14ac:dyDescent="0.25">
      <c r="B27" s="22" t="s">
        <v>25</v>
      </c>
      <c r="C27" s="43"/>
      <c r="D27" s="46"/>
      <c r="E27" s="19">
        <v>15</v>
      </c>
      <c r="F27" s="16">
        <v>661</v>
      </c>
      <c r="G27" s="17">
        <v>1237.1590308841016</v>
      </c>
      <c r="H27" s="27">
        <f t="shared" si="0"/>
        <v>0</v>
      </c>
      <c r="J27" s="22" t="s">
        <v>301</v>
      </c>
      <c r="K27" s="43"/>
      <c r="L27" s="46"/>
      <c r="M27" s="26">
        <v>15</v>
      </c>
      <c r="N27" s="16">
        <v>661</v>
      </c>
      <c r="O27" s="17">
        <v>1911.0041014648543</v>
      </c>
      <c r="P27" s="27">
        <f t="shared" si="1"/>
        <v>0</v>
      </c>
    </row>
    <row r="28" spans="2:16" x14ac:dyDescent="0.25">
      <c r="B28" s="22" t="s">
        <v>26</v>
      </c>
      <c r="C28" s="43"/>
      <c r="D28" s="46"/>
      <c r="E28" s="19">
        <v>16</v>
      </c>
      <c r="F28" s="16">
        <v>705</v>
      </c>
      <c r="G28" s="17">
        <v>1307.7665716595559</v>
      </c>
      <c r="H28" s="27">
        <f t="shared" si="0"/>
        <v>0</v>
      </c>
      <c r="J28" s="22" t="s">
        <v>302</v>
      </c>
      <c r="K28" s="43"/>
      <c r="L28" s="46"/>
      <c r="M28" s="26">
        <v>16</v>
      </c>
      <c r="N28" s="16">
        <v>705</v>
      </c>
      <c r="O28" s="17">
        <v>2017.9499196627155</v>
      </c>
      <c r="P28" s="27">
        <f t="shared" si="1"/>
        <v>0</v>
      </c>
    </row>
    <row r="29" spans="2:16" x14ac:dyDescent="0.25">
      <c r="B29" s="22" t="s">
        <v>27</v>
      </c>
      <c r="C29" s="43"/>
      <c r="D29" s="46"/>
      <c r="E29" s="19">
        <v>17</v>
      </c>
      <c r="F29" s="16">
        <v>749</v>
      </c>
      <c r="G29" s="17">
        <v>1377.7585641973731</v>
      </c>
      <c r="H29" s="27">
        <f t="shared" si="0"/>
        <v>0</v>
      </c>
      <c r="J29" s="22" t="s">
        <v>303</v>
      </c>
      <c r="K29" s="43"/>
      <c r="L29" s="46"/>
      <c r="M29" s="26">
        <v>17</v>
      </c>
      <c r="N29" s="16">
        <v>749</v>
      </c>
      <c r="O29" s="17">
        <v>2123.8654737478391</v>
      </c>
      <c r="P29" s="27">
        <f t="shared" si="1"/>
        <v>0</v>
      </c>
    </row>
    <row r="30" spans="2:16" x14ac:dyDescent="0.25">
      <c r="B30" s="22" t="s">
        <v>28</v>
      </c>
      <c r="C30" s="43"/>
      <c r="D30" s="46"/>
      <c r="E30" s="19">
        <v>18</v>
      </c>
      <c r="F30" s="16">
        <v>793</v>
      </c>
      <c r="G30" s="17">
        <v>1447.1761657389475</v>
      </c>
      <c r="H30" s="27">
        <f t="shared" si="0"/>
        <v>0</v>
      </c>
      <c r="J30" s="22" t="s">
        <v>304</v>
      </c>
      <c r="K30" s="43"/>
      <c r="L30" s="46"/>
      <c r="M30" s="26">
        <v>18</v>
      </c>
      <c r="N30" s="16">
        <v>793</v>
      </c>
      <c r="O30" s="17">
        <v>2228.820430522167</v>
      </c>
      <c r="P30" s="27">
        <f t="shared" si="1"/>
        <v>0</v>
      </c>
    </row>
    <row r="31" spans="2:16" x14ac:dyDescent="0.25">
      <c r="B31" s="22" t="s">
        <v>29</v>
      </c>
      <c r="C31" s="43"/>
      <c r="D31" s="46"/>
      <c r="E31" s="19">
        <v>19</v>
      </c>
      <c r="F31" s="16">
        <v>837</v>
      </c>
      <c r="G31" s="17">
        <v>1516.0556515797271</v>
      </c>
      <c r="H31" s="27">
        <f t="shared" si="0"/>
        <v>0</v>
      </c>
      <c r="J31" s="22" t="s">
        <v>305</v>
      </c>
      <c r="K31" s="43"/>
      <c r="L31" s="46"/>
      <c r="M31" s="26">
        <v>19</v>
      </c>
      <c r="N31" s="16">
        <v>837</v>
      </c>
      <c r="O31" s="17">
        <v>2332.8761494260175</v>
      </c>
      <c r="P31" s="27">
        <f t="shared" si="1"/>
        <v>0</v>
      </c>
    </row>
    <row r="32" spans="2:16" x14ac:dyDescent="0.25">
      <c r="B32" s="22" t="s">
        <v>30</v>
      </c>
      <c r="C32" s="43"/>
      <c r="D32" s="46"/>
      <c r="E32" s="19">
        <v>20</v>
      </c>
      <c r="F32" s="16">
        <v>881</v>
      </c>
      <c r="G32" s="17">
        <v>1584.4292204704013</v>
      </c>
      <c r="H32" s="27">
        <f t="shared" si="0"/>
        <v>0</v>
      </c>
      <c r="J32" s="22" t="s">
        <v>306</v>
      </c>
      <c r="K32" s="43"/>
      <c r="L32" s="46"/>
      <c r="M32" s="26">
        <v>20</v>
      </c>
      <c r="N32" s="16">
        <v>881</v>
      </c>
      <c r="O32" s="17">
        <v>2436.087057358774</v>
      </c>
      <c r="P32" s="27">
        <f t="shared" si="1"/>
        <v>0</v>
      </c>
    </row>
    <row r="33" spans="2:16" x14ac:dyDescent="0.25">
      <c r="B33" s="22" t="s">
        <v>31</v>
      </c>
      <c r="C33" s="43"/>
      <c r="D33" s="46"/>
      <c r="E33" s="19">
        <v>21</v>
      </c>
      <c r="F33" s="16">
        <v>925</v>
      </c>
      <c r="G33" s="17">
        <v>1652.32563351163</v>
      </c>
      <c r="H33" s="27">
        <f t="shared" si="0"/>
        <v>0</v>
      </c>
      <c r="J33" s="22" t="s">
        <v>307</v>
      </c>
      <c r="K33" s="43"/>
      <c r="L33" s="46"/>
      <c r="M33" s="26">
        <v>21</v>
      </c>
      <c r="N33" s="16">
        <v>925</v>
      </c>
      <c r="O33" s="17">
        <v>2538.5017386845448</v>
      </c>
      <c r="P33" s="27">
        <f t="shared" si="1"/>
        <v>0</v>
      </c>
    </row>
    <row r="34" spans="2:16" x14ac:dyDescent="0.25">
      <c r="B34" s="22" t="s">
        <v>32</v>
      </c>
      <c r="C34" s="44"/>
      <c r="D34" s="47"/>
      <c r="E34" s="19">
        <v>22</v>
      </c>
      <c r="F34" s="16">
        <v>969</v>
      </c>
      <c r="G34" s="17">
        <v>1719.7707272617124</v>
      </c>
      <c r="H34" s="27">
        <f t="shared" si="0"/>
        <v>0</v>
      </c>
      <c r="J34" s="22" t="s">
        <v>308</v>
      </c>
      <c r="K34" s="44"/>
      <c r="L34" s="47"/>
      <c r="M34" s="26">
        <v>22</v>
      </c>
      <c r="N34" s="16">
        <v>969</v>
      </c>
      <c r="O34" s="17">
        <v>2640.1638101747999</v>
      </c>
      <c r="P34" s="27">
        <f t="shared" si="1"/>
        <v>0</v>
      </c>
    </row>
    <row r="45" spans="2:16" x14ac:dyDescent="0.25">
      <c r="G45">
        <v>2</v>
      </c>
    </row>
  </sheetData>
  <mergeCells count="20">
    <mergeCell ref="C14:C34"/>
    <mergeCell ref="D14:D34"/>
    <mergeCell ref="K14:K34"/>
    <mergeCell ref="L14:L34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34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28515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309</v>
      </c>
      <c r="C11" s="39"/>
      <c r="D11" s="39"/>
      <c r="E11" s="39"/>
      <c r="F11" s="39"/>
      <c r="G11" s="39"/>
      <c r="H11" s="39"/>
      <c r="J11" s="38" t="s">
        <v>352</v>
      </c>
      <c r="K11" s="39"/>
      <c r="L11" s="39"/>
      <c r="M11" s="39"/>
      <c r="N11" s="39"/>
      <c r="O11" s="39"/>
      <c r="P11" s="39"/>
    </row>
    <row r="12" spans="2:16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3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5.75" customHeight="1" x14ac:dyDescent="0.25">
      <c r="B14" s="22" t="s">
        <v>310</v>
      </c>
      <c r="C14" s="42">
        <v>1250</v>
      </c>
      <c r="D14" s="45">
        <v>45</v>
      </c>
      <c r="E14" s="28">
        <v>2</v>
      </c>
      <c r="F14" s="20">
        <v>89</v>
      </c>
      <c r="G14" s="21">
        <v>295.85124463339446</v>
      </c>
      <c r="H14" s="27">
        <f>G14*POWER((($F$4+$F$6)/2-$F$8)/70,1.25)</f>
        <v>0</v>
      </c>
      <c r="J14" s="22" t="s">
        <v>331</v>
      </c>
      <c r="K14" s="42">
        <v>1250</v>
      </c>
      <c r="L14" s="45">
        <v>57</v>
      </c>
      <c r="M14" s="30">
        <v>2</v>
      </c>
      <c r="N14" s="20">
        <v>89</v>
      </c>
      <c r="O14" s="21">
        <v>436.06717353665402</v>
      </c>
      <c r="P14" s="27">
        <f>O14*POWER((($F$4+$F$6)/2-$F$8)/70,1.28)</f>
        <v>0</v>
      </c>
    </row>
    <row r="15" spans="2:16" x14ac:dyDescent="0.25">
      <c r="B15" s="22" t="s">
        <v>311</v>
      </c>
      <c r="C15" s="43"/>
      <c r="D15" s="46"/>
      <c r="E15" s="19">
        <v>3</v>
      </c>
      <c r="F15" s="19">
        <v>133</v>
      </c>
      <c r="G15" s="23">
        <v>419.28746935836182</v>
      </c>
      <c r="H15" s="27">
        <f t="shared" ref="H15:H34" si="0">G15*POWER((($F$4+$F$6)/2-$F$8)/70,1.25)</f>
        <v>0</v>
      </c>
      <c r="I15" s="24"/>
      <c r="J15" s="22" t="s">
        <v>332</v>
      </c>
      <c r="K15" s="43"/>
      <c r="L15" s="46"/>
      <c r="M15" s="26">
        <v>3</v>
      </c>
      <c r="N15" s="20">
        <v>133</v>
      </c>
      <c r="O15" s="21">
        <v>612.26827824107227</v>
      </c>
      <c r="P15" s="27">
        <f t="shared" ref="P15:P34" si="1">O15*POWER((($F$4+$F$6)/2-$F$8)/70,1.28)</f>
        <v>0</v>
      </c>
    </row>
    <row r="16" spans="2:16" x14ac:dyDescent="0.25">
      <c r="B16" s="22" t="s">
        <v>312</v>
      </c>
      <c r="C16" s="43"/>
      <c r="D16" s="46"/>
      <c r="E16" s="19">
        <v>4</v>
      </c>
      <c r="F16" s="19">
        <v>177</v>
      </c>
      <c r="G16" s="23">
        <v>536.98134325845763</v>
      </c>
      <c r="H16" s="27">
        <f t="shared" si="0"/>
        <v>0</v>
      </c>
      <c r="I16" s="24"/>
      <c r="J16" s="22" t="s">
        <v>333</v>
      </c>
      <c r="K16" s="43"/>
      <c r="L16" s="46"/>
      <c r="M16" s="26">
        <v>4</v>
      </c>
      <c r="N16" s="20">
        <v>177</v>
      </c>
      <c r="O16" s="21">
        <v>779.48647409000819</v>
      </c>
      <c r="P16" s="27">
        <f t="shared" si="1"/>
        <v>0</v>
      </c>
    </row>
    <row r="17" spans="2:16" x14ac:dyDescent="0.25">
      <c r="B17" s="22" t="s">
        <v>313</v>
      </c>
      <c r="C17" s="43"/>
      <c r="D17" s="46"/>
      <c r="E17" s="19">
        <v>5</v>
      </c>
      <c r="F17" s="19">
        <v>221</v>
      </c>
      <c r="G17" s="23">
        <v>650.5816477832667</v>
      </c>
      <c r="H17" s="27">
        <f t="shared" si="0"/>
        <v>0</v>
      </c>
      <c r="I17" s="24"/>
      <c r="J17" s="22" t="s">
        <v>334</v>
      </c>
      <c r="K17" s="43"/>
      <c r="L17" s="46"/>
      <c r="M17" s="26">
        <v>5</v>
      </c>
      <c r="N17" s="20">
        <v>221</v>
      </c>
      <c r="O17" s="21">
        <v>940.31431163796378</v>
      </c>
      <c r="P17" s="27">
        <f t="shared" si="1"/>
        <v>0</v>
      </c>
    </row>
    <row r="18" spans="2:16" x14ac:dyDescent="0.25">
      <c r="B18" s="22" t="s">
        <v>314</v>
      </c>
      <c r="C18" s="43"/>
      <c r="D18" s="46"/>
      <c r="E18" s="19">
        <v>6</v>
      </c>
      <c r="F18" s="19">
        <v>265</v>
      </c>
      <c r="G18" s="23">
        <v>761.02282005434085</v>
      </c>
      <c r="H18" s="27">
        <f t="shared" si="0"/>
        <v>0</v>
      </c>
      <c r="I18" s="24"/>
      <c r="J18" s="22" t="s">
        <v>335</v>
      </c>
      <c r="K18" s="43"/>
      <c r="L18" s="46"/>
      <c r="M18" s="26">
        <v>6</v>
      </c>
      <c r="N18" s="20">
        <v>265</v>
      </c>
      <c r="O18" s="21">
        <v>1096.2205193979428</v>
      </c>
      <c r="P18" s="27">
        <f t="shared" si="1"/>
        <v>0</v>
      </c>
    </row>
    <row r="19" spans="2:16" x14ac:dyDescent="0.25">
      <c r="B19" s="22" t="s">
        <v>315</v>
      </c>
      <c r="C19" s="43"/>
      <c r="D19" s="46"/>
      <c r="E19" s="19">
        <v>7</v>
      </c>
      <c r="F19" s="16">
        <v>309</v>
      </c>
      <c r="G19" s="17">
        <v>868.90424471648294</v>
      </c>
      <c r="H19" s="27">
        <f t="shared" si="0"/>
        <v>0</v>
      </c>
      <c r="J19" s="22" t="s">
        <v>336</v>
      </c>
      <c r="K19" s="43"/>
      <c r="L19" s="46"/>
      <c r="M19" s="26">
        <v>7</v>
      </c>
      <c r="N19" s="16">
        <v>309</v>
      </c>
      <c r="O19" s="17">
        <v>1248.1462987795862</v>
      </c>
      <c r="P19" s="27">
        <f t="shared" si="1"/>
        <v>0</v>
      </c>
    </row>
    <row r="20" spans="2:16" x14ac:dyDescent="0.25">
      <c r="B20" s="22" t="s">
        <v>316</v>
      </c>
      <c r="C20" s="43"/>
      <c r="D20" s="46"/>
      <c r="E20" s="19">
        <v>8</v>
      </c>
      <c r="F20" s="16">
        <v>353</v>
      </c>
      <c r="G20" s="17">
        <v>974.64171010997973</v>
      </c>
      <c r="H20" s="27">
        <f t="shared" si="0"/>
        <v>0</v>
      </c>
      <c r="J20" s="22" t="s">
        <v>337</v>
      </c>
      <c r="K20" s="43"/>
      <c r="L20" s="46"/>
      <c r="M20" s="26">
        <v>8</v>
      </c>
      <c r="N20" s="16">
        <v>353</v>
      </c>
      <c r="O20" s="17">
        <v>1396.7438305906044</v>
      </c>
      <c r="P20" s="27">
        <f t="shared" si="1"/>
        <v>0</v>
      </c>
    </row>
    <row r="21" spans="2:16" x14ac:dyDescent="0.25">
      <c r="B21" s="22" t="s">
        <v>317</v>
      </c>
      <c r="C21" s="43"/>
      <c r="D21" s="46"/>
      <c r="E21" s="19">
        <v>9</v>
      </c>
      <c r="F21" s="16">
        <v>397</v>
      </c>
      <c r="G21" s="17">
        <v>1078.5397666315289</v>
      </c>
      <c r="H21" s="27">
        <f t="shared" si="0"/>
        <v>0</v>
      </c>
      <c r="J21" s="22" t="s">
        <v>338</v>
      </c>
      <c r="K21" s="43"/>
      <c r="L21" s="46"/>
      <c r="M21" s="26">
        <v>9</v>
      </c>
      <c r="N21" s="16">
        <v>397</v>
      </c>
      <c r="O21" s="17">
        <v>1542.4902748233462</v>
      </c>
      <c r="P21" s="27">
        <f t="shared" si="1"/>
        <v>0</v>
      </c>
    </row>
    <row r="22" spans="2:16" x14ac:dyDescent="0.25">
      <c r="B22" s="22" t="s">
        <v>318</v>
      </c>
      <c r="C22" s="43"/>
      <c r="D22" s="46"/>
      <c r="E22" s="19">
        <v>10</v>
      </c>
      <c r="F22" s="16">
        <v>441</v>
      </c>
      <c r="G22" s="17">
        <v>1180.8306149222342</v>
      </c>
      <c r="H22" s="27">
        <f t="shared" si="0"/>
        <v>0</v>
      </c>
      <c r="J22" s="22" t="s">
        <v>339</v>
      </c>
      <c r="K22" s="43"/>
      <c r="L22" s="46"/>
      <c r="M22" s="26">
        <v>10</v>
      </c>
      <c r="N22" s="16">
        <v>441</v>
      </c>
      <c r="O22" s="17">
        <v>1685.7490348852909</v>
      </c>
      <c r="P22" s="27">
        <f t="shared" si="1"/>
        <v>0</v>
      </c>
    </row>
    <row r="23" spans="2:16" ht="15.75" x14ac:dyDescent="0.25">
      <c r="B23" s="22" t="s">
        <v>319</v>
      </c>
      <c r="C23" s="43"/>
      <c r="D23" s="46"/>
      <c r="E23" s="19">
        <v>11</v>
      </c>
      <c r="F23" s="16">
        <v>485</v>
      </c>
      <c r="G23" s="17">
        <v>1281.6968402001528</v>
      </c>
      <c r="H23" s="27">
        <f t="shared" si="0"/>
        <v>0</v>
      </c>
      <c r="I23" s="18"/>
      <c r="J23" s="22" t="s">
        <v>340</v>
      </c>
      <c r="K23" s="43"/>
      <c r="L23" s="46"/>
      <c r="M23" s="26">
        <v>11</v>
      </c>
      <c r="N23" s="16">
        <v>485</v>
      </c>
      <c r="O23" s="17">
        <v>1826.80556167332</v>
      </c>
      <c r="P23" s="27">
        <f t="shared" si="1"/>
        <v>0</v>
      </c>
    </row>
    <row r="24" spans="2:16" x14ac:dyDescent="0.25">
      <c r="B24" s="22" t="s">
        <v>320</v>
      </c>
      <c r="C24" s="43"/>
      <c r="D24" s="46"/>
      <c r="E24" s="19">
        <v>12</v>
      </c>
      <c r="F24" s="16">
        <v>529</v>
      </c>
      <c r="G24" s="17">
        <v>1381.2855736655986</v>
      </c>
      <c r="H24" s="27">
        <f t="shared" si="0"/>
        <v>0</v>
      </c>
      <c r="J24" s="22" t="s">
        <v>341</v>
      </c>
      <c r="K24" s="43"/>
      <c r="L24" s="46"/>
      <c r="M24" s="26">
        <v>12</v>
      </c>
      <c r="N24" s="16">
        <v>529</v>
      </c>
      <c r="O24" s="17">
        <v>1965.8896460435808</v>
      </c>
      <c r="P24" s="27">
        <f t="shared" si="1"/>
        <v>0</v>
      </c>
    </row>
    <row r="25" spans="2:16" x14ac:dyDescent="0.25">
      <c r="B25" s="22" t="s">
        <v>321</v>
      </c>
      <c r="C25" s="43"/>
      <c r="D25" s="46"/>
      <c r="E25" s="19">
        <v>13</v>
      </c>
      <c r="F25" s="16">
        <v>573</v>
      </c>
      <c r="G25" s="17">
        <v>1479.7177634836971</v>
      </c>
      <c r="H25" s="27">
        <f t="shared" si="0"/>
        <v>0</v>
      </c>
      <c r="J25" s="22" t="s">
        <v>342</v>
      </c>
      <c r="K25" s="43"/>
      <c r="L25" s="46"/>
      <c r="M25" s="26">
        <v>13</v>
      </c>
      <c r="N25" s="16">
        <v>573</v>
      </c>
      <c r="O25" s="17">
        <v>2103.1900051942125</v>
      </c>
      <c r="P25" s="27">
        <f t="shared" si="1"/>
        <v>0</v>
      </c>
    </row>
    <row r="26" spans="2:16" x14ac:dyDescent="0.25">
      <c r="B26" s="22" t="s">
        <v>322</v>
      </c>
      <c r="C26" s="43"/>
      <c r="D26" s="46"/>
      <c r="E26" s="19">
        <v>14</v>
      </c>
      <c r="F26" s="16">
        <v>617</v>
      </c>
      <c r="G26" s="17">
        <v>1577.0944924331966</v>
      </c>
      <c r="H26" s="27">
        <f t="shared" si="0"/>
        <v>0</v>
      </c>
      <c r="J26" s="22" t="s">
        <v>343</v>
      </c>
      <c r="K26" s="43"/>
      <c r="L26" s="46"/>
      <c r="M26" s="26">
        <v>14</v>
      </c>
      <c r="N26" s="16">
        <v>617</v>
      </c>
      <c r="O26" s="17">
        <v>2238.8642168256565</v>
      </c>
      <c r="P26" s="27">
        <f t="shared" si="1"/>
        <v>0</v>
      </c>
    </row>
    <row r="27" spans="2:16" x14ac:dyDescent="0.25">
      <c r="B27" s="22" t="s">
        <v>323</v>
      </c>
      <c r="C27" s="43"/>
      <c r="D27" s="46"/>
      <c r="E27" s="19">
        <v>15</v>
      </c>
      <c r="F27" s="16">
        <v>661</v>
      </c>
      <c r="G27" s="17">
        <v>1673.5014276689508</v>
      </c>
      <c r="H27" s="27">
        <f t="shared" si="0"/>
        <v>0</v>
      </c>
      <c r="J27" s="22" t="s">
        <v>344</v>
      </c>
      <c r="K27" s="43"/>
      <c r="L27" s="46"/>
      <c r="M27" s="26">
        <v>15</v>
      </c>
      <c r="N27" s="16">
        <v>661</v>
      </c>
      <c r="O27" s="17">
        <v>2373.0457120704768</v>
      </c>
      <c r="P27" s="27">
        <f t="shared" si="1"/>
        <v>0</v>
      </c>
    </row>
    <row r="28" spans="2:16" x14ac:dyDescent="0.25">
      <c r="B28" s="22" t="s">
        <v>324</v>
      </c>
      <c r="C28" s="43"/>
      <c r="D28" s="46"/>
      <c r="E28" s="19">
        <v>16</v>
      </c>
      <c r="F28" s="16">
        <v>705</v>
      </c>
      <c r="G28" s="17">
        <v>1769.0120429917642</v>
      </c>
      <c r="H28" s="27">
        <f t="shared" si="0"/>
        <v>0</v>
      </c>
      <c r="J28" s="22" t="s">
        <v>345</v>
      </c>
      <c r="K28" s="43"/>
      <c r="L28" s="46"/>
      <c r="M28" s="26">
        <v>16</v>
      </c>
      <c r="N28" s="16">
        <v>705</v>
      </c>
      <c r="O28" s="17">
        <v>2505.8488364090199</v>
      </c>
      <c r="P28" s="27">
        <f t="shared" si="1"/>
        <v>0</v>
      </c>
    </row>
    <row r="29" spans="2:16" x14ac:dyDescent="0.25">
      <c r="B29" s="22" t="s">
        <v>325</v>
      </c>
      <c r="C29" s="43"/>
      <c r="D29" s="46"/>
      <c r="E29" s="19">
        <v>17</v>
      </c>
      <c r="F29" s="16">
        <v>749</v>
      </c>
      <c r="G29" s="17">
        <v>1863.6900080014259</v>
      </c>
      <c r="H29" s="27">
        <f t="shared" si="0"/>
        <v>0</v>
      </c>
      <c r="J29" s="22" t="s">
        <v>346</v>
      </c>
      <c r="K29" s="43"/>
      <c r="L29" s="46"/>
      <c r="M29" s="26">
        <v>17</v>
      </c>
      <c r="N29" s="16">
        <v>749</v>
      </c>
      <c r="O29" s="17">
        <v>2637.3725998957693</v>
      </c>
      <c r="P29" s="27">
        <f t="shared" si="1"/>
        <v>0</v>
      </c>
    </row>
    <row r="30" spans="2:16" x14ac:dyDescent="0.25">
      <c r="B30" s="22" t="s">
        <v>326</v>
      </c>
      <c r="C30" s="43"/>
      <c r="D30" s="46"/>
      <c r="E30" s="19">
        <v>18</v>
      </c>
      <c r="F30" s="16">
        <v>793</v>
      </c>
      <c r="G30" s="17">
        <v>1957.5909959788253</v>
      </c>
      <c r="H30" s="27">
        <f t="shared" si="0"/>
        <v>0</v>
      </c>
      <c r="J30" s="22" t="s">
        <v>347</v>
      </c>
      <c r="K30" s="43"/>
      <c r="L30" s="46"/>
      <c r="M30" s="26">
        <v>18</v>
      </c>
      <c r="N30" s="16">
        <v>793</v>
      </c>
      <c r="O30" s="17">
        <v>2767.7035133370046</v>
      </c>
      <c r="P30" s="27">
        <f t="shared" si="1"/>
        <v>0</v>
      </c>
    </row>
    <row r="31" spans="2:16" x14ac:dyDescent="0.25">
      <c r="B31" s="22" t="s">
        <v>327</v>
      </c>
      <c r="C31" s="43"/>
      <c r="D31" s="46"/>
      <c r="E31" s="19">
        <v>19</v>
      </c>
      <c r="F31" s="16">
        <v>837</v>
      </c>
      <c r="G31" s="17">
        <v>2050.7640764107509</v>
      </c>
      <c r="H31" s="27">
        <f t="shared" si="0"/>
        <v>0</v>
      </c>
      <c r="J31" s="22" t="s">
        <v>348</v>
      </c>
      <c r="K31" s="43"/>
      <c r="L31" s="46"/>
      <c r="M31" s="26">
        <v>19</v>
      </c>
      <c r="N31" s="16">
        <v>837</v>
      </c>
      <c r="O31" s="17">
        <v>2896.9177716276658</v>
      </c>
      <c r="P31" s="27">
        <f t="shared" si="1"/>
        <v>0</v>
      </c>
    </row>
    <row r="32" spans="2:16" x14ac:dyDescent="0.25">
      <c r="B32" s="22" t="s">
        <v>328</v>
      </c>
      <c r="C32" s="43"/>
      <c r="D32" s="46"/>
      <c r="E32" s="19">
        <v>20</v>
      </c>
      <c r="F32" s="16">
        <v>881</v>
      </c>
      <c r="G32" s="17">
        <v>2143.2528044537376</v>
      </c>
      <c r="H32" s="27">
        <f t="shared" si="0"/>
        <v>0</v>
      </c>
      <c r="J32" s="22" t="s">
        <v>349</v>
      </c>
      <c r="K32" s="43"/>
      <c r="L32" s="46"/>
      <c r="M32" s="26">
        <v>20</v>
      </c>
      <c r="N32" s="16">
        <v>881</v>
      </c>
      <c r="O32" s="17">
        <v>3025.0829609754987</v>
      </c>
      <c r="P32" s="27">
        <f t="shared" si="1"/>
        <v>0</v>
      </c>
    </row>
    <row r="33" spans="2:16" x14ac:dyDescent="0.25">
      <c r="B33" s="22" t="s">
        <v>329</v>
      </c>
      <c r="C33" s="43"/>
      <c r="D33" s="46"/>
      <c r="E33" s="19">
        <v>21</v>
      </c>
      <c r="F33" s="16">
        <v>925</v>
      </c>
      <c r="G33" s="17">
        <v>2235.0960851651093</v>
      </c>
      <c r="H33" s="27">
        <f t="shared" si="0"/>
        <v>0</v>
      </c>
      <c r="J33" s="22" t="s">
        <v>350</v>
      </c>
      <c r="K33" s="43"/>
      <c r="L33" s="46"/>
      <c r="M33" s="26">
        <v>21</v>
      </c>
      <c r="N33" s="16">
        <v>925</v>
      </c>
      <c r="O33" s="17">
        <v>3152.2594124477323</v>
      </c>
      <c r="P33" s="27">
        <f t="shared" si="1"/>
        <v>0</v>
      </c>
    </row>
    <row r="34" spans="2:16" x14ac:dyDescent="0.25">
      <c r="B34" s="22" t="s">
        <v>330</v>
      </c>
      <c r="C34" s="44"/>
      <c r="D34" s="47"/>
      <c r="E34" s="19">
        <v>22</v>
      </c>
      <c r="F34" s="16">
        <v>969</v>
      </c>
      <c r="G34" s="17">
        <v>2326.3288675822337</v>
      </c>
      <c r="H34" s="27">
        <f t="shared" si="0"/>
        <v>0</v>
      </c>
      <c r="J34" s="22" t="s">
        <v>351</v>
      </c>
      <c r="K34" s="44"/>
      <c r="L34" s="47"/>
      <c r="M34" s="26">
        <v>22</v>
      </c>
      <c r="N34" s="16">
        <v>969</v>
      </c>
      <c r="O34" s="17">
        <v>3278.5012884569078</v>
      </c>
      <c r="P34" s="27">
        <f t="shared" si="1"/>
        <v>0</v>
      </c>
    </row>
  </sheetData>
  <mergeCells count="20">
    <mergeCell ref="C14:C34"/>
    <mergeCell ref="D14:D34"/>
    <mergeCell ref="K14:K34"/>
    <mergeCell ref="L14:L34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34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353</v>
      </c>
      <c r="C11" s="39"/>
      <c r="D11" s="39"/>
      <c r="E11" s="39"/>
      <c r="F11" s="39"/>
      <c r="G11" s="39"/>
      <c r="H11" s="39"/>
      <c r="J11" s="38" t="s">
        <v>375</v>
      </c>
      <c r="K11" s="39"/>
      <c r="L11" s="39"/>
      <c r="M11" s="39"/>
      <c r="N11" s="39"/>
      <c r="O11" s="39"/>
      <c r="P11" s="39"/>
    </row>
    <row r="12" spans="2:16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8.25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5.75" customHeight="1" x14ac:dyDescent="0.25">
      <c r="B14" s="22" t="s">
        <v>354</v>
      </c>
      <c r="C14" s="42">
        <v>1500</v>
      </c>
      <c r="D14" s="45">
        <v>45</v>
      </c>
      <c r="E14" s="28">
        <v>2</v>
      </c>
      <c r="F14" s="20">
        <v>89</v>
      </c>
      <c r="G14" s="21">
        <v>332.15201084608088</v>
      </c>
      <c r="H14" s="27">
        <f>G14*POWER((($F$4+$F$6)/2-$F$8)/70,1.25)</f>
        <v>0</v>
      </c>
      <c r="J14" s="22" t="s">
        <v>376</v>
      </c>
      <c r="K14" s="42">
        <v>1500</v>
      </c>
      <c r="L14" s="45">
        <v>57</v>
      </c>
      <c r="M14" s="30">
        <v>2</v>
      </c>
      <c r="N14" s="20">
        <v>89</v>
      </c>
      <c r="O14" s="21">
        <v>520.97121822837096</v>
      </c>
      <c r="P14" s="27">
        <f>O14*POWER((($F$4+$F$6)/2-$F$8)/70,1.28)</f>
        <v>0</v>
      </c>
    </row>
    <row r="15" spans="2:16" x14ac:dyDescent="0.25">
      <c r="B15" s="22" t="s">
        <v>355</v>
      </c>
      <c r="C15" s="43"/>
      <c r="D15" s="46"/>
      <c r="E15" s="19">
        <v>3</v>
      </c>
      <c r="F15" s="19">
        <v>133</v>
      </c>
      <c r="G15" s="23">
        <v>470.73378461705653</v>
      </c>
      <c r="H15" s="27">
        <f t="shared" ref="H15:H34" si="0">G15*POWER((($F$4+$F$6)/2-$F$8)/70,1.25)</f>
        <v>0</v>
      </c>
      <c r="I15" s="24"/>
      <c r="J15" s="22" t="s">
        <v>377</v>
      </c>
      <c r="K15" s="43"/>
      <c r="L15" s="46"/>
      <c r="M15" s="26">
        <v>3</v>
      </c>
      <c r="N15" s="19">
        <v>133</v>
      </c>
      <c r="O15" s="21">
        <v>731.47939160576698</v>
      </c>
      <c r="P15" s="27">
        <f t="shared" ref="P15:P30" si="1">O15*POWER((($F$4+$F$6)/2-$F$8)/70,1.28)</f>
        <v>0</v>
      </c>
    </row>
    <row r="16" spans="2:16" x14ac:dyDescent="0.25">
      <c r="B16" s="22" t="s">
        <v>356</v>
      </c>
      <c r="C16" s="43"/>
      <c r="D16" s="46"/>
      <c r="E16" s="19">
        <v>4</v>
      </c>
      <c r="F16" s="19">
        <v>177</v>
      </c>
      <c r="G16" s="23">
        <v>602.86862463986347</v>
      </c>
      <c r="H16" s="27">
        <f t="shared" si="0"/>
        <v>0</v>
      </c>
      <c r="I16" s="24"/>
      <c r="J16" s="22" t="s">
        <v>378</v>
      </c>
      <c r="K16" s="43"/>
      <c r="L16" s="46"/>
      <c r="M16" s="26">
        <v>4</v>
      </c>
      <c r="N16" s="19">
        <v>177</v>
      </c>
      <c r="O16" s="21">
        <v>931.25564739413744</v>
      </c>
      <c r="P16" s="27">
        <f t="shared" si="1"/>
        <v>0</v>
      </c>
    </row>
    <row r="17" spans="2:16" x14ac:dyDescent="0.25">
      <c r="B17" s="22" t="s">
        <v>357</v>
      </c>
      <c r="C17" s="43"/>
      <c r="D17" s="46"/>
      <c r="E17" s="19">
        <v>5</v>
      </c>
      <c r="F17" s="19">
        <v>221</v>
      </c>
      <c r="G17" s="23">
        <v>730.40761683642825</v>
      </c>
      <c r="H17" s="27">
        <f t="shared" si="0"/>
        <v>0</v>
      </c>
      <c r="I17" s="24"/>
      <c r="J17" s="22" t="s">
        <v>379</v>
      </c>
      <c r="K17" s="43"/>
      <c r="L17" s="46"/>
      <c r="M17" s="26">
        <v>5</v>
      </c>
      <c r="N17" s="19">
        <v>221</v>
      </c>
      <c r="O17" s="21">
        <v>1123.3973162403711</v>
      </c>
      <c r="P17" s="27">
        <f t="shared" si="1"/>
        <v>0</v>
      </c>
    </row>
    <row r="18" spans="2:16" x14ac:dyDescent="0.25">
      <c r="B18" s="22" t="s">
        <v>358</v>
      </c>
      <c r="C18" s="43"/>
      <c r="D18" s="46"/>
      <c r="E18" s="19">
        <v>6</v>
      </c>
      <c r="F18" s="19">
        <v>265</v>
      </c>
      <c r="G18" s="23">
        <v>854.39985318984282</v>
      </c>
      <c r="H18" s="27">
        <f t="shared" si="0"/>
        <v>0</v>
      </c>
      <c r="I18" s="24"/>
      <c r="J18" s="22" t="s">
        <v>380</v>
      </c>
      <c r="K18" s="43"/>
      <c r="L18" s="46"/>
      <c r="M18" s="26">
        <v>6</v>
      </c>
      <c r="N18" s="19">
        <v>265</v>
      </c>
      <c r="O18" s="21">
        <v>1309.6590940470751</v>
      </c>
      <c r="P18" s="27">
        <f t="shared" si="1"/>
        <v>0</v>
      </c>
    </row>
    <row r="19" spans="2:16" x14ac:dyDescent="0.25">
      <c r="B19" s="22" t="s">
        <v>359</v>
      </c>
      <c r="C19" s="43"/>
      <c r="D19" s="46"/>
      <c r="E19" s="19">
        <v>7</v>
      </c>
      <c r="F19" s="16">
        <v>309</v>
      </c>
      <c r="G19" s="17">
        <v>975.51826247310669</v>
      </c>
      <c r="H19" s="27">
        <f t="shared" si="0"/>
        <v>0</v>
      </c>
      <c r="J19" s="22" t="s">
        <v>381</v>
      </c>
      <c r="K19" s="43"/>
      <c r="L19" s="46"/>
      <c r="M19" s="26">
        <v>7</v>
      </c>
      <c r="N19" s="16">
        <v>309</v>
      </c>
      <c r="O19" s="17">
        <v>1491.1654379500665</v>
      </c>
      <c r="P19" s="27">
        <f t="shared" si="1"/>
        <v>0</v>
      </c>
    </row>
    <row r="20" spans="2:16" x14ac:dyDescent="0.25">
      <c r="B20" s="22" t="s">
        <v>360</v>
      </c>
      <c r="C20" s="43"/>
      <c r="D20" s="46"/>
      <c r="E20" s="19">
        <v>8</v>
      </c>
      <c r="F20" s="16">
        <v>353</v>
      </c>
      <c r="G20" s="17">
        <v>1094.2296500007749</v>
      </c>
      <c r="H20" s="27">
        <f t="shared" si="0"/>
        <v>0</v>
      </c>
      <c r="J20" s="22" t="s">
        <v>382</v>
      </c>
      <c r="K20" s="43"/>
      <c r="L20" s="46"/>
      <c r="M20" s="26">
        <v>8</v>
      </c>
      <c r="N20" s="16">
        <v>353</v>
      </c>
      <c r="O20" s="17">
        <v>1668.6955110015474</v>
      </c>
      <c r="P20" s="27">
        <f t="shared" si="1"/>
        <v>0</v>
      </c>
    </row>
    <row r="21" spans="2:16" x14ac:dyDescent="0.25">
      <c r="B21" s="22" t="s">
        <v>361</v>
      </c>
      <c r="C21" s="43"/>
      <c r="D21" s="46"/>
      <c r="E21" s="19">
        <v>9</v>
      </c>
      <c r="F21" s="16">
        <v>397</v>
      </c>
      <c r="G21" s="17">
        <v>1210.875934316379</v>
      </c>
      <c r="H21" s="27">
        <f t="shared" si="0"/>
        <v>0</v>
      </c>
      <c r="J21" s="22" t="s">
        <v>383</v>
      </c>
      <c r="K21" s="43"/>
      <c r="L21" s="46"/>
      <c r="M21" s="26">
        <v>9</v>
      </c>
      <c r="N21" s="16">
        <v>397</v>
      </c>
      <c r="O21" s="17">
        <v>1842.8193781768014</v>
      </c>
      <c r="P21" s="27">
        <f t="shared" si="1"/>
        <v>0</v>
      </c>
    </row>
    <row r="22" spans="2:16" x14ac:dyDescent="0.25">
      <c r="B22" s="22" t="s">
        <v>362</v>
      </c>
      <c r="C22" s="43"/>
      <c r="D22" s="46"/>
      <c r="E22" s="19">
        <v>10</v>
      </c>
      <c r="F22" s="16">
        <v>441</v>
      </c>
      <c r="G22" s="17">
        <v>1325.7178069372321</v>
      </c>
      <c r="H22" s="27">
        <f t="shared" si="0"/>
        <v>0</v>
      </c>
      <c r="J22" s="22" t="s">
        <v>384</v>
      </c>
      <c r="K22" s="43"/>
      <c r="L22" s="46"/>
      <c r="M22" s="26">
        <v>10</v>
      </c>
      <c r="N22" s="16">
        <v>441</v>
      </c>
      <c r="O22" s="17">
        <v>2013.9711989984708</v>
      </c>
      <c r="P22" s="27">
        <f t="shared" si="1"/>
        <v>0</v>
      </c>
    </row>
    <row r="23" spans="2:16" ht="15.75" x14ac:dyDescent="0.25">
      <c r="B23" s="22" t="s">
        <v>363</v>
      </c>
      <c r="C23" s="43"/>
      <c r="D23" s="46"/>
      <c r="E23" s="19">
        <v>11</v>
      </c>
      <c r="F23" s="16">
        <v>485</v>
      </c>
      <c r="G23" s="17">
        <v>1438.9602561756317</v>
      </c>
      <c r="H23" s="27">
        <f t="shared" si="0"/>
        <v>0</v>
      </c>
      <c r="I23" s="18"/>
      <c r="J23" s="22" t="s">
        <v>385</v>
      </c>
      <c r="K23" s="43"/>
      <c r="L23" s="46"/>
      <c r="M23" s="26">
        <v>11</v>
      </c>
      <c r="N23" s="16">
        <v>485</v>
      </c>
      <c r="O23" s="17">
        <v>2182.492002809091</v>
      </c>
      <c r="P23" s="27">
        <f t="shared" si="1"/>
        <v>0</v>
      </c>
    </row>
    <row r="24" spans="2:16" x14ac:dyDescent="0.25">
      <c r="B24" s="22" t="s">
        <v>364</v>
      </c>
      <c r="C24" s="43"/>
      <c r="D24" s="46"/>
      <c r="E24" s="19">
        <v>12</v>
      </c>
      <c r="F24" s="16">
        <v>529</v>
      </c>
      <c r="G24" s="17">
        <v>1550.7684661399053</v>
      </c>
      <c r="H24" s="27">
        <f t="shared" si="0"/>
        <v>0</v>
      </c>
      <c r="J24" s="22" t="s">
        <v>386</v>
      </c>
      <c r="K24" s="43"/>
      <c r="L24" s="46"/>
      <c r="M24" s="26">
        <v>12</v>
      </c>
      <c r="N24" s="16">
        <v>529</v>
      </c>
      <c r="O24" s="17">
        <v>2348.6563216751192</v>
      </c>
      <c r="P24" s="27">
        <f t="shared" si="1"/>
        <v>0</v>
      </c>
    </row>
    <row r="25" spans="2:16" x14ac:dyDescent="0.25">
      <c r="B25" s="22" t="s">
        <v>365</v>
      </c>
      <c r="C25" s="43"/>
      <c r="D25" s="46"/>
      <c r="E25" s="19">
        <v>13</v>
      </c>
      <c r="F25" s="16">
        <v>573</v>
      </c>
      <c r="G25" s="17">
        <v>1661.2782252608379</v>
      </c>
      <c r="H25" s="27">
        <f t="shared" si="0"/>
        <v>0</v>
      </c>
      <c r="J25" s="22" t="s">
        <v>387</v>
      </c>
      <c r="K25" s="43"/>
      <c r="L25" s="46"/>
      <c r="M25" s="26">
        <v>13</v>
      </c>
      <c r="N25" s="16">
        <v>573</v>
      </c>
      <c r="O25" s="17">
        <v>2512.6896167974473</v>
      </c>
      <c r="P25" s="27">
        <f t="shared" si="1"/>
        <v>0</v>
      </c>
    </row>
    <row r="26" spans="2:16" x14ac:dyDescent="0.25">
      <c r="B26" s="22" t="s">
        <v>366</v>
      </c>
      <c r="C26" s="43"/>
      <c r="D26" s="46"/>
      <c r="E26" s="19">
        <v>14</v>
      </c>
      <c r="F26" s="16">
        <v>617</v>
      </c>
      <c r="G26" s="17">
        <v>1770.6030191121163</v>
      </c>
      <c r="H26" s="27">
        <f t="shared" si="0"/>
        <v>0</v>
      </c>
      <c r="J26" s="22" t="s">
        <v>388</v>
      </c>
      <c r="K26" s="43"/>
      <c r="L26" s="46"/>
      <c r="M26" s="26">
        <v>14</v>
      </c>
      <c r="N26" s="16">
        <v>617</v>
      </c>
      <c r="O26" s="17">
        <v>2674.7801468929574</v>
      </c>
      <c r="P26" s="27">
        <f t="shared" si="1"/>
        <v>0</v>
      </c>
    </row>
    <row r="27" spans="2:16" x14ac:dyDescent="0.25">
      <c r="B27" s="22" t="s">
        <v>367</v>
      </c>
      <c r="C27" s="43"/>
      <c r="D27" s="46"/>
      <c r="E27" s="19">
        <v>15</v>
      </c>
      <c r="F27" s="16">
        <v>661</v>
      </c>
      <c r="G27" s="17">
        <v>1878.8390261559387</v>
      </c>
      <c r="H27" s="27">
        <f t="shared" si="0"/>
        <v>0</v>
      </c>
      <c r="J27" s="22" t="s">
        <v>389</v>
      </c>
      <c r="K27" s="43"/>
      <c r="L27" s="46"/>
      <c r="M27" s="26">
        <v>15</v>
      </c>
      <c r="N27" s="16">
        <v>661</v>
      </c>
      <c r="O27" s="17">
        <v>2835.0873226760991</v>
      </c>
      <c r="P27" s="27">
        <f t="shared" si="1"/>
        <v>0</v>
      </c>
    </row>
    <row r="28" spans="2:16" x14ac:dyDescent="0.25">
      <c r="B28" s="22" t="s">
        <v>368</v>
      </c>
      <c r="C28" s="43"/>
      <c r="D28" s="46"/>
      <c r="E28" s="19">
        <v>16</v>
      </c>
      <c r="F28" s="16">
        <v>705</v>
      </c>
      <c r="G28" s="17">
        <v>1986.0687353833919</v>
      </c>
      <c r="H28" s="27">
        <f t="shared" si="0"/>
        <v>0</v>
      </c>
      <c r="J28" s="22" t="s">
        <v>390</v>
      </c>
      <c r="K28" s="43"/>
      <c r="L28" s="46"/>
      <c r="M28" s="26">
        <v>16</v>
      </c>
      <c r="N28" s="16">
        <v>705</v>
      </c>
      <c r="O28" s="17">
        <v>2993.7477531553245</v>
      </c>
      <c r="P28" s="27">
        <f t="shared" si="1"/>
        <v>0</v>
      </c>
    </row>
    <row r="29" spans="2:16" x14ac:dyDescent="0.25">
      <c r="B29" s="22" t="s">
        <v>369</v>
      </c>
      <c r="C29" s="43"/>
      <c r="D29" s="46"/>
      <c r="E29" s="19">
        <v>17</v>
      </c>
      <c r="F29" s="16">
        <v>749</v>
      </c>
      <c r="G29" s="17">
        <v>2092.3636286150977</v>
      </c>
      <c r="H29" s="27">
        <f t="shared" si="0"/>
        <v>0</v>
      </c>
      <c r="J29" s="22" t="s">
        <v>391</v>
      </c>
      <c r="K29" s="43"/>
      <c r="L29" s="46"/>
      <c r="M29" s="26">
        <v>17</v>
      </c>
      <c r="N29" s="16">
        <v>749</v>
      </c>
      <c r="O29" s="17">
        <v>3150.8797260436995</v>
      </c>
      <c r="P29" s="27">
        <f t="shared" si="1"/>
        <v>0</v>
      </c>
    </row>
    <row r="30" spans="2:16" x14ac:dyDescent="0.25">
      <c r="B30" s="22" t="s">
        <v>370</v>
      </c>
      <c r="C30" s="43"/>
      <c r="D30" s="46"/>
      <c r="E30" s="19">
        <v>18</v>
      </c>
      <c r="F30" s="16">
        <v>793</v>
      </c>
      <c r="G30" s="17">
        <v>2197.7862102093559</v>
      </c>
      <c r="H30" s="27">
        <f t="shared" si="0"/>
        <v>0</v>
      </c>
      <c r="J30" s="22" t="s">
        <v>392</v>
      </c>
      <c r="K30" s="44"/>
      <c r="L30" s="47"/>
      <c r="M30" s="26">
        <v>18</v>
      </c>
      <c r="N30" s="16">
        <v>793</v>
      </c>
      <c r="O30" s="17">
        <v>3306.5865961518416</v>
      </c>
      <c r="P30" s="27">
        <f t="shared" si="1"/>
        <v>0</v>
      </c>
    </row>
    <row r="31" spans="2:16" x14ac:dyDescent="0.25">
      <c r="B31" s="22" t="s">
        <v>371</v>
      </c>
      <c r="C31" s="43"/>
      <c r="D31" s="46"/>
      <c r="E31" s="19">
        <v>19</v>
      </c>
      <c r="F31" s="16">
        <v>837</v>
      </c>
      <c r="G31" s="17">
        <v>2302.39157044888</v>
      </c>
      <c r="H31" s="27">
        <f t="shared" si="0"/>
        <v>0</v>
      </c>
    </row>
    <row r="32" spans="2:16" x14ac:dyDescent="0.25">
      <c r="B32" s="22" t="s">
        <v>372</v>
      </c>
      <c r="C32" s="43"/>
      <c r="D32" s="46"/>
      <c r="E32" s="19">
        <v>20</v>
      </c>
      <c r="F32" s="16">
        <v>881</v>
      </c>
      <c r="G32" s="17">
        <v>2406.2286086811901</v>
      </c>
      <c r="H32" s="27">
        <f t="shared" si="0"/>
        <v>0</v>
      </c>
    </row>
    <row r="33" spans="2:8" x14ac:dyDescent="0.25">
      <c r="B33" s="22" t="s">
        <v>373</v>
      </c>
      <c r="C33" s="43"/>
      <c r="D33" s="46"/>
      <c r="E33" s="19">
        <v>21</v>
      </c>
      <c r="F33" s="16">
        <v>925</v>
      </c>
      <c r="G33" s="17">
        <v>2509.3410035902762</v>
      </c>
      <c r="H33" s="27">
        <f t="shared" si="0"/>
        <v>0</v>
      </c>
    </row>
    <row r="34" spans="2:8" x14ac:dyDescent="0.25">
      <c r="B34" s="22" t="s">
        <v>374</v>
      </c>
      <c r="C34" s="44"/>
      <c r="D34" s="47"/>
      <c r="E34" s="19">
        <v>22</v>
      </c>
      <c r="F34" s="16">
        <v>969</v>
      </c>
      <c r="G34" s="17">
        <v>2611.767992438949</v>
      </c>
      <c r="H34" s="27">
        <f t="shared" si="0"/>
        <v>0</v>
      </c>
    </row>
  </sheetData>
  <mergeCells count="20">
    <mergeCell ref="C14:C34"/>
    <mergeCell ref="D14:D34"/>
    <mergeCell ref="K14:K30"/>
    <mergeCell ref="L14:L30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34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28515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393</v>
      </c>
      <c r="C11" s="39"/>
      <c r="D11" s="39"/>
      <c r="E11" s="39"/>
      <c r="F11" s="39"/>
      <c r="G11" s="39"/>
      <c r="H11" s="39"/>
      <c r="J11" s="38" t="s">
        <v>394</v>
      </c>
      <c r="K11" s="39"/>
      <c r="L11" s="39"/>
      <c r="M11" s="39"/>
      <c r="N11" s="39"/>
      <c r="O11" s="39"/>
      <c r="P11" s="39"/>
    </row>
    <row r="12" spans="2:16" ht="15" customHeight="1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4.5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8" customHeight="1" x14ac:dyDescent="0.25">
      <c r="B14" s="22" t="s">
        <v>410</v>
      </c>
      <c r="C14" s="42">
        <v>1750</v>
      </c>
      <c r="D14" s="45">
        <v>45</v>
      </c>
      <c r="E14" s="28">
        <v>2</v>
      </c>
      <c r="F14" s="20">
        <v>89</v>
      </c>
      <c r="G14" s="21">
        <v>390.23323678637917</v>
      </c>
      <c r="H14" s="27">
        <f>G14*POWER((($F$4+$F$6)/2-$F$8)/70,1.25)</f>
        <v>0</v>
      </c>
      <c r="J14" s="22" t="s">
        <v>395</v>
      </c>
      <c r="K14" s="42">
        <v>1750</v>
      </c>
      <c r="L14" s="45">
        <v>57</v>
      </c>
      <c r="M14" s="30">
        <v>2</v>
      </c>
      <c r="N14" s="20">
        <v>89</v>
      </c>
      <c r="O14" s="21">
        <v>605.87526292008681</v>
      </c>
      <c r="P14" s="27">
        <f>O14*POWER((($F$4+$F$6)/2-$F$8)/70,1.28)</f>
        <v>0</v>
      </c>
    </row>
    <row r="15" spans="2:16" x14ac:dyDescent="0.25">
      <c r="B15" s="22" t="s">
        <v>411</v>
      </c>
      <c r="C15" s="43"/>
      <c r="D15" s="46"/>
      <c r="E15" s="19">
        <v>3</v>
      </c>
      <c r="F15" s="19">
        <v>133</v>
      </c>
      <c r="G15" s="23">
        <v>553.04788903096801</v>
      </c>
      <c r="H15" s="27">
        <f t="shared" ref="H15:H34" si="0">G15*POWER((($F$4+$F$6)/2-$F$8)/70,1.25)</f>
        <v>0</v>
      </c>
      <c r="I15" s="24"/>
      <c r="J15" s="22" t="s">
        <v>396</v>
      </c>
      <c r="K15" s="43"/>
      <c r="L15" s="46"/>
      <c r="M15" s="26">
        <v>3</v>
      </c>
      <c r="N15" s="20">
        <v>133</v>
      </c>
      <c r="O15" s="21">
        <v>850.6905049704618</v>
      </c>
      <c r="P15" s="27">
        <f>O15*POWER((($F$4+$F$6)/2-$F$8)/70,1.28)</f>
        <v>0</v>
      </c>
    </row>
    <row r="16" spans="2:16" x14ac:dyDescent="0.25">
      <c r="B16" s="22" t="s">
        <v>412</v>
      </c>
      <c r="C16" s="43"/>
      <c r="D16" s="46"/>
      <c r="E16" s="19">
        <v>4</v>
      </c>
      <c r="F16" s="19">
        <v>177</v>
      </c>
      <c r="G16" s="23">
        <v>708.28827485011288</v>
      </c>
      <c r="H16" s="27">
        <f t="shared" si="0"/>
        <v>0</v>
      </c>
      <c r="I16" s="24"/>
      <c r="J16" s="22" t="s">
        <v>397</v>
      </c>
      <c r="K16" s="43"/>
      <c r="L16" s="46"/>
      <c r="M16" s="26">
        <v>4</v>
      </c>
      <c r="N16" s="20">
        <v>177</v>
      </c>
      <c r="O16" s="21">
        <v>1083.0248206982667</v>
      </c>
      <c r="P16" s="27">
        <f t="shared" ref="P16:P28" si="1">O16*POWER((($F$4+$F$6)/2-$F$8)/70,1.28)</f>
        <v>0</v>
      </c>
    </row>
    <row r="17" spans="2:16" x14ac:dyDescent="0.25">
      <c r="B17" s="22" t="s">
        <v>413</v>
      </c>
      <c r="C17" s="43"/>
      <c r="D17" s="46"/>
      <c r="E17" s="19">
        <v>5</v>
      </c>
      <c r="F17" s="19">
        <v>221</v>
      </c>
      <c r="G17" s="23">
        <v>858.12916732148676</v>
      </c>
      <c r="H17" s="27">
        <f t="shared" si="0"/>
        <v>0</v>
      </c>
      <c r="I17" s="24"/>
      <c r="J17" s="22" t="s">
        <v>398</v>
      </c>
      <c r="K17" s="43"/>
      <c r="L17" s="46"/>
      <c r="M17" s="26">
        <v>5</v>
      </c>
      <c r="N17" s="20">
        <v>221</v>
      </c>
      <c r="O17" s="21">
        <v>1306.4803208427784</v>
      </c>
      <c r="P17" s="27">
        <f t="shared" si="1"/>
        <v>0</v>
      </c>
    </row>
    <row r="18" spans="2:16" x14ac:dyDescent="0.25">
      <c r="B18" s="22" t="s">
        <v>414</v>
      </c>
      <c r="C18" s="43"/>
      <c r="D18" s="46"/>
      <c r="E18" s="19">
        <v>6</v>
      </c>
      <c r="F18" s="19">
        <v>265</v>
      </c>
      <c r="G18" s="23">
        <v>1003.8031062066459</v>
      </c>
      <c r="H18" s="27">
        <f t="shared" si="0"/>
        <v>0</v>
      </c>
      <c r="I18" s="24"/>
      <c r="J18" s="22" t="s">
        <v>399</v>
      </c>
      <c r="K18" s="43"/>
      <c r="L18" s="46"/>
      <c r="M18" s="26">
        <v>6</v>
      </c>
      <c r="N18" s="20">
        <v>265</v>
      </c>
      <c r="O18" s="21">
        <v>1523.0976686962072</v>
      </c>
      <c r="P18" s="27">
        <f t="shared" si="1"/>
        <v>0</v>
      </c>
    </row>
    <row r="19" spans="2:16" x14ac:dyDescent="0.25">
      <c r="B19" s="22" t="s">
        <v>415</v>
      </c>
      <c r="C19" s="43"/>
      <c r="D19" s="46"/>
      <c r="E19" s="19">
        <v>7</v>
      </c>
      <c r="F19" s="16">
        <v>309</v>
      </c>
      <c r="G19" s="17">
        <v>1146.1006908837046</v>
      </c>
      <c r="H19" s="27">
        <f t="shared" si="0"/>
        <v>0</v>
      </c>
      <c r="J19" s="22" t="s">
        <v>400</v>
      </c>
      <c r="K19" s="43"/>
      <c r="L19" s="46"/>
      <c r="M19" s="26">
        <v>7</v>
      </c>
      <c r="N19" s="16">
        <v>309</v>
      </c>
      <c r="O19" s="17">
        <v>1734.1845771205465</v>
      </c>
      <c r="P19" s="27">
        <f t="shared" si="1"/>
        <v>0</v>
      </c>
    </row>
    <row r="20" spans="2:16" x14ac:dyDescent="0.25">
      <c r="B20" s="22" t="s">
        <v>416</v>
      </c>
      <c r="C20" s="43"/>
      <c r="D20" s="46"/>
      <c r="E20" s="19">
        <v>8</v>
      </c>
      <c r="F20" s="16">
        <v>353</v>
      </c>
      <c r="G20" s="17">
        <v>1285.570353826047</v>
      </c>
      <c r="H20" s="27">
        <f t="shared" si="0"/>
        <v>0</v>
      </c>
      <c r="J20" s="22" t="s">
        <v>401</v>
      </c>
      <c r="K20" s="43"/>
      <c r="L20" s="46"/>
      <c r="M20" s="26">
        <v>8</v>
      </c>
      <c r="N20" s="16">
        <v>353</v>
      </c>
      <c r="O20" s="17">
        <v>1940.6471914124907</v>
      </c>
      <c r="P20" s="27">
        <f t="shared" si="1"/>
        <v>0</v>
      </c>
    </row>
    <row r="21" spans="2:16" x14ac:dyDescent="0.25">
      <c r="B21" s="22" t="s">
        <v>417</v>
      </c>
      <c r="C21" s="43"/>
      <c r="D21" s="46"/>
      <c r="E21" s="19">
        <v>9</v>
      </c>
      <c r="F21" s="16">
        <v>397</v>
      </c>
      <c r="G21" s="17">
        <v>1422.6138026121394</v>
      </c>
      <c r="H21" s="27">
        <f t="shared" si="0"/>
        <v>0</v>
      </c>
      <c r="J21" s="22" t="s">
        <v>402</v>
      </c>
      <c r="K21" s="43"/>
      <c r="L21" s="46"/>
      <c r="M21" s="26">
        <v>9</v>
      </c>
      <c r="N21" s="16">
        <v>397</v>
      </c>
      <c r="O21" s="17">
        <v>2143.1484815302565</v>
      </c>
      <c r="P21" s="27">
        <f t="shared" si="1"/>
        <v>0</v>
      </c>
    </row>
    <row r="22" spans="2:16" x14ac:dyDescent="0.25">
      <c r="B22" s="22" t="s">
        <v>418</v>
      </c>
      <c r="C22" s="43"/>
      <c r="D22" s="46"/>
      <c r="E22" s="19">
        <v>10</v>
      </c>
      <c r="F22" s="16">
        <v>441</v>
      </c>
      <c r="G22" s="17">
        <v>1557.537314161229</v>
      </c>
      <c r="H22" s="27">
        <f t="shared" si="0"/>
        <v>0</v>
      </c>
      <c r="J22" s="22" t="s">
        <v>403</v>
      </c>
      <c r="K22" s="43"/>
      <c r="L22" s="46"/>
      <c r="M22" s="26">
        <v>10</v>
      </c>
      <c r="N22" s="16">
        <v>441</v>
      </c>
      <c r="O22" s="17">
        <v>2342.1933631116503</v>
      </c>
      <c r="P22" s="27">
        <f t="shared" si="1"/>
        <v>0</v>
      </c>
    </row>
    <row r="23" spans="2:16" ht="15.75" x14ac:dyDescent="0.25">
      <c r="B23" s="22" t="s">
        <v>419</v>
      </c>
      <c r="C23" s="43"/>
      <c r="D23" s="46"/>
      <c r="E23" s="19">
        <v>11</v>
      </c>
      <c r="F23" s="16">
        <v>485</v>
      </c>
      <c r="G23" s="17">
        <v>1690.5817217363979</v>
      </c>
      <c r="H23" s="27">
        <f t="shared" si="0"/>
        <v>0</v>
      </c>
      <c r="I23" s="18"/>
      <c r="J23" s="22" t="s">
        <v>404</v>
      </c>
      <c r="K23" s="43"/>
      <c r="L23" s="46"/>
      <c r="M23" s="26">
        <v>11</v>
      </c>
      <c r="N23" s="16">
        <v>485</v>
      </c>
      <c r="O23" s="17">
        <v>2538.178443944862</v>
      </c>
      <c r="P23" s="27">
        <f t="shared" si="1"/>
        <v>0</v>
      </c>
    </row>
    <row r="24" spans="2:16" x14ac:dyDescent="0.25">
      <c r="B24" s="22" t="s">
        <v>420</v>
      </c>
      <c r="C24" s="43"/>
      <c r="D24" s="46"/>
      <c r="E24" s="19">
        <v>12</v>
      </c>
      <c r="F24" s="16">
        <v>529</v>
      </c>
      <c r="G24" s="17">
        <v>1821.9410940987957</v>
      </c>
      <c r="H24" s="27">
        <f t="shared" si="0"/>
        <v>0</v>
      </c>
      <c r="J24" s="22" t="s">
        <v>405</v>
      </c>
      <c r="K24" s="43"/>
      <c r="L24" s="46"/>
      <c r="M24" s="26">
        <v>12</v>
      </c>
      <c r="N24" s="16">
        <v>529</v>
      </c>
      <c r="O24" s="17">
        <v>2731.4229973066572</v>
      </c>
      <c r="P24" s="27">
        <f t="shared" si="1"/>
        <v>0</v>
      </c>
    </row>
    <row r="25" spans="2:16" x14ac:dyDescent="0.25">
      <c r="B25" s="22" t="s">
        <v>421</v>
      </c>
      <c r="C25" s="43"/>
      <c r="D25" s="46"/>
      <c r="E25" s="19">
        <v>13</v>
      </c>
      <c r="F25" s="16">
        <v>573</v>
      </c>
      <c r="G25" s="17">
        <v>1951.7749641042631</v>
      </c>
      <c r="H25" s="27">
        <f t="shared" si="0"/>
        <v>0</v>
      </c>
      <c r="J25" s="22" t="s">
        <v>406</v>
      </c>
      <c r="K25" s="43"/>
      <c r="L25" s="46"/>
      <c r="M25" s="26">
        <v>13</v>
      </c>
      <c r="N25" s="16">
        <v>573</v>
      </c>
      <c r="O25" s="17">
        <v>2922.1892284006817</v>
      </c>
      <c r="P25" s="27">
        <f t="shared" si="1"/>
        <v>0</v>
      </c>
    </row>
    <row r="26" spans="2:16" x14ac:dyDescent="0.25">
      <c r="B26" s="22" t="s">
        <v>422</v>
      </c>
      <c r="C26" s="43"/>
      <c r="D26" s="46"/>
      <c r="E26" s="19">
        <v>14</v>
      </c>
      <c r="F26" s="16">
        <v>617</v>
      </c>
      <c r="G26" s="17">
        <v>2080.216661798388</v>
      </c>
      <c r="H26" s="27">
        <f t="shared" si="0"/>
        <v>0</v>
      </c>
      <c r="J26" s="22" t="s">
        <v>407</v>
      </c>
      <c r="K26" s="43"/>
      <c r="L26" s="46"/>
      <c r="M26" s="26">
        <v>14</v>
      </c>
      <c r="N26" s="16">
        <v>617</v>
      </c>
      <c r="O26" s="17">
        <v>3110.6960769602583</v>
      </c>
      <c r="P26" s="27">
        <f t="shared" si="1"/>
        <v>0</v>
      </c>
    </row>
    <row r="27" spans="2:16" x14ac:dyDescent="0.25">
      <c r="B27" s="22" t="s">
        <v>423</v>
      </c>
      <c r="C27" s="43"/>
      <c r="D27" s="46"/>
      <c r="E27" s="19">
        <v>15</v>
      </c>
      <c r="F27" s="16">
        <v>661</v>
      </c>
      <c r="G27" s="17">
        <v>2207.3791837351191</v>
      </c>
      <c r="H27" s="27">
        <f t="shared" si="0"/>
        <v>0</v>
      </c>
      <c r="J27" s="22" t="s">
        <v>408</v>
      </c>
      <c r="K27" s="43"/>
      <c r="L27" s="46"/>
      <c r="M27" s="26">
        <v>15</v>
      </c>
      <c r="N27" s="16">
        <v>661</v>
      </c>
      <c r="O27" s="17">
        <v>3297.1289332817214</v>
      </c>
      <c r="P27" s="27">
        <f t="shared" si="1"/>
        <v>0</v>
      </c>
    </row>
    <row r="28" spans="2:16" x14ac:dyDescent="0.25">
      <c r="B28" s="22" t="s">
        <v>424</v>
      </c>
      <c r="C28" s="43"/>
      <c r="D28" s="46"/>
      <c r="E28" s="19">
        <v>16</v>
      </c>
      <c r="F28" s="16">
        <v>705</v>
      </c>
      <c r="G28" s="17">
        <v>2333.3594432099958</v>
      </c>
      <c r="H28" s="27">
        <f t="shared" si="0"/>
        <v>0</v>
      </c>
      <c r="J28" s="22" t="s">
        <v>409</v>
      </c>
      <c r="K28" s="44"/>
      <c r="L28" s="47"/>
      <c r="M28" s="26">
        <v>16</v>
      </c>
      <c r="N28" s="16">
        <v>705</v>
      </c>
      <c r="O28" s="17">
        <v>3481.6466699016291</v>
      </c>
      <c r="P28" s="27">
        <f t="shared" si="1"/>
        <v>0</v>
      </c>
    </row>
    <row r="29" spans="2:16" x14ac:dyDescent="0.25">
      <c r="B29" s="22" t="s">
        <v>425</v>
      </c>
      <c r="C29" s="43"/>
      <c r="D29" s="46"/>
      <c r="E29" s="19">
        <v>17</v>
      </c>
      <c r="F29" s="16">
        <v>749</v>
      </c>
      <c r="G29" s="17">
        <v>2458.2414215969729</v>
      </c>
      <c r="H29" s="27">
        <f t="shared" si="0"/>
        <v>0</v>
      </c>
    </row>
    <row r="30" spans="2:16" x14ac:dyDescent="0.25">
      <c r="B30" s="22" t="s">
        <v>426</v>
      </c>
      <c r="C30" s="43"/>
      <c r="D30" s="46"/>
      <c r="E30" s="19">
        <v>18</v>
      </c>
      <c r="F30" s="16">
        <v>793</v>
      </c>
      <c r="G30" s="17">
        <v>2582.0985529782051</v>
      </c>
      <c r="H30" s="27">
        <f t="shared" si="0"/>
        <v>0</v>
      </c>
    </row>
    <row r="31" spans="2:16" x14ac:dyDescent="0.25">
      <c r="B31" s="22" t="s">
        <v>427</v>
      </c>
      <c r="C31" s="43"/>
      <c r="D31" s="46"/>
      <c r="E31" s="19">
        <v>19</v>
      </c>
      <c r="F31" s="16">
        <v>837</v>
      </c>
      <c r="G31" s="17">
        <v>2704.9955609098861</v>
      </c>
      <c r="H31" s="27">
        <f t="shared" si="0"/>
        <v>0</v>
      </c>
    </row>
    <row r="32" spans="2:16" x14ac:dyDescent="0.25">
      <c r="B32" s="22" t="s">
        <v>428</v>
      </c>
      <c r="C32" s="43"/>
      <c r="D32" s="46"/>
      <c r="E32" s="19">
        <v>20</v>
      </c>
      <c r="F32" s="16">
        <v>881</v>
      </c>
      <c r="G32" s="17">
        <v>2826.9898954451141</v>
      </c>
      <c r="H32" s="27">
        <f t="shared" si="0"/>
        <v>0</v>
      </c>
    </row>
    <row r="33" spans="2:8" x14ac:dyDescent="0.25">
      <c r="B33" s="22" t="s">
        <v>429</v>
      </c>
      <c r="C33" s="43"/>
      <c r="D33" s="46"/>
      <c r="E33" s="19">
        <v>21</v>
      </c>
      <c r="F33" s="16">
        <v>925</v>
      </c>
      <c r="G33" s="17">
        <v>2948.1328730705432</v>
      </c>
      <c r="H33" s="27">
        <f t="shared" si="0"/>
        <v>0</v>
      </c>
    </row>
    <row r="34" spans="2:8" x14ac:dyDescent="0.25">
      <c r="B34" s="22" t="s">
        <v>430</v>
      </c>
      <c r="C34" s="44"/>
      <c r="D34" s="47"/>
      <c r="E34" s="19">
        <v>22</v>
      </c>
      <c r="F34" s="16">
        <v>969</v>
      </c>
      <c r="G34" s="17">
        <v>3068.4705922096946</v>
      </c>
      <c r="H34" s="27">
        <f t="shared" si="0"/>
        <v>0</v>
      </c>
    </row>
  </sheetData>
  <mergeCells count="20">
    <mergeCell ref="C14:C34"/>
    <mergeCell ref="D14:D34"/>
    <mergeCell ref="K14:K28"/>
    <mergeCell ref="L14:L28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34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57031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431</v>
      </c>
      <c r="C11" s="39"/>
      <c r="D11" s="39"/>
      <c r="E11" s="39"/>
      <c r="F11" s="39"/>
      <c r="G11" s="39"/>
      <c r="H11" s="39"/>
      <c r="J11" s="38" t="s">
        <v>466</v>
      </c>
      <c r="K11" s="39"/>
      <c r="L11" s="39"/>
      <c r="M11" s="39"/>
      <c r="N11" s="39"/>
      <c r="O11" s="39"/>
      <c r="P11" s="39"/>
    </row>
    <row r="12" spans="2:16" ht="15" customHeight="1" x14ac:dyDescent="0.25">
      <c r="B12" s="40" t="s">
        <v>5</v>
      </c>
      <c r="C12" s="32" t="s">
        <v>82</v>
      </c>
      <c r="D12" s="32" t="s">
        <v>6</v>
      </c>
      <c r="E12" s="32" t="s">
        <v>7</v>
      </c>
      <c r="F12" s="34" t="s">
        <v>83</v>
      </c>
      <c r="G12" s="35" t="s">
        <v>8</v>
      </c>
      <c r="H12" s="37" t="s">
        <v>9</v>
      </c>
      <c r="J12" s="40" t="s">
        <v>5</v>
      </c>
      <c r="K12" s="32" t="s">
        <v>82</v>
      </c>
      <c r="L12" s="32" t="s">
        <v>6</v>
      </c>
      <c r="M12" s="32" t="s">
        <v>7</v>
      </c>
      <c r="N12" s="34" t="s">
        <v>83</v>
      </c>
      <c r="O12" s="35" t="s">
        <v>8</v>
      </c>
      <c r="P12" s="37" t="s">
        <v>9</v>
      </c>
    </row>
    <row r="13" spans="2:16" ht="36" customHeight="1" x14ac:dyDescent="0.25">
      <c r="B13" s="41"/>
      <c r="C13" s="33"/>
      <c r="D13" s="33"/>
      <c r="E13" s="33"/>
      <c r="F13" s="32"/>
      <c r="G13" s="36"/>
      <c r="H13" s="37"/>
      <c r="J13" s="41"/>
      <c r="K13" s="33"/>
      <c r="L13" s="33"/>
      <c r="M13" s="33"/>
      <c r="N13" s="32"/>
      <c r="O13" s="36"/>
      <c r="P13" s="37"/>
    </row>
    <row r="14" spans="2:16" ht="15.75" customHeight="1" x14ac:dyDescent="0.25">
      <c r="B14" s="22" t="s">
        <v>432</v>
      </c>
      <c r="C14" s="42">
        <v>2000</v>
      </c>
      <c r="D14" s="45">
        <v>45</v>
      </c>
      <c r="E14" s="28">
        <v>2</v>
      </c>
      <c r="F14" s="20">
        <v>89</v>
      </c>
      <c r="G14" s="21">
        <v>453.75957765858044</v>
      </c>
      <c r="H14" s="27">
        <f>G14*POWER((($F$4+$F$6)/2-$F$8)/70,1.25)</f>
        <v>0</v>
      </c>
      <c r="J14" s="22" t="s">
        <v>453</v>
      </c>
      <c r="K14" s="42">
        <v>2000</v>
      </c>
      <c r="L14" s="45">
        <v>57</v>
      </c>
      <c r="M14" s="30">
        <v>2</v>
      </c>
      <c r="N14" s="20">
        <v>89</v>
      </c>
      <c r="O14" s="21">
        <v>690.77930761180289</v>
      </c>
      <c r="P14" s="27">
        <f>O14*POWER((($F$4+$F$6)/2-$F$8)/70,1.28)</f>
        <v>0</v>
      </c>
    </row>
    <row r="15" spans="2:16" x14ac:dyDescent="0.25">
      <c r="B15" s="22" t="s">
        <v>433</v>
      </c>
      <c r="C15" s="43"/>
      <c r="D15" s="46"/>
      <c r="E15" s="19">
        <v>3</v>
      </c>
      <c r="F15" s="19">
        <v>133</v>
      </c>
      <c r="G15" s="23">
        <v>643.07894073368379</v>
      </c>
      <c r="H15" s="27">
        <f t="shared" ref="H15:H34" si="0">G15*POWER((($F$4+$F$6)/2-$F$8)/70,1.25)</f>
        <v>0</v>
      </c>
      <c r="I15" s="24"/>
      <c r="J15" s="22" t="s">
        <v>454</v>
      </c>
      <c r="K15" s="43"/>
      <c r="L15" s="46"/>
      <c r="M15" s="26">
        <v>3</v>
      </c>
      <c r="N15" s="20">
        <v>133</v>
      </c>
      <c r="O15" s="21">
        <v>969.9016183351564</v>
      </c>
      <c r="P15" s="27">
        <f t="shared" ref="P15:P26" si="1">O15*POWER((($F$4+$F$6)/2-$F$8)/70,1.28)</f>
        <v>0</v>
      </c>
    </row>
    <row r="16" spans="2:16" x14ac:dyDescent="0.25">
      <c r="B16" s="22" t="s">
        <v>434</v>
      </c>
      <c r="C16" s="43"/>
      <c r="D16" s="46"/>
      <c r="E16" s="19">
        <v>4</v>
      </c>
      <c r="F16" s="19">
        <v>177</v>
      </c>
      <c r="G16" s="23">
        <v>823.59101726757308</v>
      </c>
      <c r="H16" s="27">
        <f t="shared" si="0"/>
        <v>0</v>
      </c>
      <c r="I16" s="24"/>
      <c r="J16" s="22" t="s">
        <v>455</v>
      </c>
      <c r="K16" s="43"/>
      <c r="L16" s="46"/>
      <c r="M16" s="26">
        <v>4</v>
      </c>
      <c r="N16" s="20">
        <v>177</v>
      </c>
      <c r="O16" s="21">
        <v>1234.7939940023959</v>
      </c>
      <c r="P16" s="27">
        <f t="shared" si="1"/>
        <v>0</v>
      </c>
    </row>
    <row r="17" spans="2:16" x14ac:dyDescent="0.25">
      <c r="B17" s="22" t="s">
        <v>435</v>
      </c>
      <c r="C17" s="43"/>
      <c r="D17" s="46"/>
      <c r="E17" s="19">
        <v>5</v>
      </c>
      <c r="F17" s="19">
        <v>221</v>
      </c>
      <c r="G17" s="23">
        <v>997.82461316451941</v>
      </c>
      <c r="H17" s="27">
        <f t="shared" si="0"/>
        <v>0</v>
      </c>
      <c r="I17" s="24"/>
      <c r="J17" s="22" t="s">
        <v>456</v>
      </c>
      <c r="K17" s="43"/>
      <c r="L17" s="46"/>
      <c r="M17" s="26">
        <v>5</v>
      </c>
      <c r="N17" s="20">
        <v>221</v>
      </c>
      <c r="O17" s="21">
        <v>1489.5633254451855</v>
      </c>
      <c r="P17" s="27">
        <f t="shared" si="1"/>
        <v>0</v>
      </c>
    </row>
    <row r="18" spans="2:16" x14ac:dyDescent="0.25">
      <c r="B18" s="22" t="s">
        <v>436</v>
      </c>
      <c r="C18" s="43"/>
      <c r="D18" s="46"/>
      <c r="E18" s="19">
        <v>6</v>
      </c>
      <c r="F18" s="19">
        <v>265</v>
      </c>
      <c r="G18" s="23">
        <v>1167.2129141937744</v>
      </c>
      <c r="H18" s="27">
        <f t="shared" si="0"/>
        <v>0</v>
      </c>
      <c r="I18" s="24"/>
      <c r="J18" s="22" t="s">
        <v>457</v>
      </c>
      <c r="K18" s="43"/>
      <c r="L18" s="46"/>
      <c r="M18" s="26">
        <v>6</v>
      </c>
      <c r="N18" s="20">
        <v>265</v>
      </c>
      <c r="O18" s="21">
        <v>1736.536243345339</v>
      </c>
      <c r="P18" s="27">
        <f t="shared" si="1"/>
        <v>0</v>
      </c>
    </row>
    <row r="19" spans="2:16" x14ac:dyDescent="0.25">
      <c r="B19" s="22" t="s">
        <v>437</v>
      </c>
      <c r="C19" s="43"/>
      <c r="D19" s="46"/>
      <c r="E19" s="19">
        <v>7</v>
      </c>
      <c r="F19" s="16">
        <v>309</v>
      </c>
      <c r="G19" s="17">
        <v>1332.6752219577959</v>
      </c>
      <c r="H19" s="27">
        <f t="shared" si="0"/>
        <v>0</v>
      </c>
      <c r="J19" s="22" t="s">
        <v>458</v>
      </c>
      <c r="K19" s="43"/>
      <c r="L19" s="46"/>
      <c r="M19" s="26">
        <v>7</v>
      </c>
      <c r="N19" s="16">
        <v>309</v>
      </c>
      <c r="O19" s="17">
        <v>1977.2037162910265</v>
      </c>
      <c r="P19" s="27">
        <f t="shared" si="1"/>
        <v>0</v>
      </c>
    </row>
    <row r="20" spans="2:16" x14ac:dyDescent="0.25">
      <c r="B20" s="22" t="s">
        <v>438</v>
      </c>
      <c r="C20" s="43"/>
      <c r="D20" s="46"/>
      <c r="E20" s="19">
        <v>8</v>
      </c>
      <c r="F20" s="16">
        <v>353</v>
      </c>
      <c r="G20" s="17">
        <v>1494.8492486349382</v>
      </c>
      <c r="H20" s="27">
        <f t="shared" si="0"/>
        <v>0</v>
      </c>
      <c r="J20" s="22" t="s">
        <v>459</v>
      </c>
      <c r="K20" s="43"/>
      <c r="L20" s="46"/>
      <c r="M20" s="26">
        <v>8</v>
      </c>
      <c r="N20" s="16">
        <v>353</v>
      </c>
      <c r="O20" s="17">
        <v>2212.5988718234335</v>
      </c>
      <c r="P20" s="27">
        <f t="shared" si="1"/>
        <v>0</v>
      </c>
    </row>
    <row r="21" spans="2:16" x14ac:dyDescent="0.25">
      <c r="B21" s="22" t="s">
        <v>439</v>
      </c>
      <c r="C21" s="43"/>
      <c r="D21" s="46"/>
      <c r="E21" s="19">
        <v>9</v>
      </c>
      <c r="F21" s="16">
        <v>397</v>
      </c>
      <c r="G21" s="17">
        <v>1654.2020960606271</v>
      </c>
      <c r="H21" s="27">
        <f t="shared" si="0"/>
        <v>0</v>
      </c>
      <c r="J21" s="22" t="s">
        <v>460</v>
      </c>
      <c r="K21" s="43"/>
      <c r="L21" s="46"/>
      <c r="M21" s="26">
        <v>9</v>
      </c>
      <c r="N21" s="16">
        <v>397</v>
      </c>
      <c r="O21" s="17">
        <v>2443.4775848837116</v>
      </c>
      <c r="P21" s="27">
        <f t="shared" si="1"/>
        <v>0</v>
      </c>
    </row>
    <row r="22" spans="2:16" x14ac:dyDescent="0.25">
      <c r="B22" s="22" t="s">
        <v>440</v>
      </c>
      <c r="C22" s="43"/>
      <c r="D22" s="46"/>
      <c r="E22" s="19">
        <v>10</v>
      </c>
      <c r="F22" s="16">
        <v>441</v>
      </c>
      <c r="G22" s="17">
        <v>1811.0899001874757</v>
      </c>
      <c r="H22" s="27">
        <f t="shared" si="0"/>
        <v>0</v>
      </c>
      <c r="J22" s="22" t="s">
        <v>461</v>
      </c>
      <c r="K22" s="43"/>
      <c r="L22" s="46"/>
      <c r="M22" s="26">
        <v>10</v>
      </c>
      <c r="N22" s="16">
        <v>441</v>
      </c>
      <c r="O22" s="17">
        <v>2670.4155272248299</v>
      </c>
      <c r="P22" s="27">
        <f t="shared" si="1"/>
        <v>0</v>
      </c>
    </row>
    <row r="23" spans="2:16" ht="15.75" x14ac:dyDescent="0.25">
      <c r="B23" s="22" t="s">
        <v>441</v>
      </c>
      <c r="C23" s="43"/>
      <c r="D23" s="46"/>
      <c r="E23" s="19">
        <v>11</v>
      </c>
      <c r="F23" s="16">
        <v>485</v>
      </c>
      <c r="G23" s="17">
        <v>1965.7926996934859</v>
      </c>
      <c r="H23" s="27">
        <f t="shared" si="0"/>
        <v>0</v>
      </c>
      <c r="I23" s="18"/>
      <c r="J23" s="22" t="s">
        <v>462</v>
      </c>
      <c r="K23" s="43"/>
      <c r="L23" s="46"/>
      <c r="M23" s="26">
        <v>11</v>
      </c>
      <c r="N23" s="16">
        <v>485</v>
      </c>
      <c r="O23" s="17">
        <v>2893.8648850806326</v>
      </c>
      <c r="P23" s="27">
        <f t="shared" si="1"/>
        <v>0</v>
      </c>
    </row>
    <row r="24" spans="2:16" x14ac:dyDescent="0.25">
      <c r="B24" s="22" t="s">
        <v>442</v>
      </c>
      <c r="C24" s="43"/>
      <c r="D24" s="46"/>
      <c r="E24" s="19">
        <v>12</v>
      </c>
      <c r="F24" s="16">
        <v>529</v>
      </c>
      <c r="G24" s="17">
        <v>2118.5361559288322</v>
      </c>
      <c r="H24" s="27">
        <f t="shared" si="0"/>
        <v>0</v>
      </c>
      <c r="J24" s="22" t="s">
        <v>463</v>
      </c>
      <c r="K24" s="43"/>
      <c r="L24" s="46"/>
      <c r="M24" s="26">
        <v>12</v>
      </c>
      <c r="N24" s="16">
        <v>529</v>
      </c>
      <c r="O24" s="17">
        <v>3114.1896729381951</v>
      </c>
      <c r="P24" s="27">
        <f t="shared" si="1"/>
        <v>0</v>
      </c>
    </row>
    <row r="25" spans="2:16" x14ac:dyDescent="0.25">
      <c r="B25" s="22" t="s">
        <v>443</v>
      </c>
      <c r="C25" s="43"/>
      <c r="D25" s="46"/>
      <c r="E25" s="19">
        <v>13</v>
      </c>
      <c r="F25" s="16">
        <v>573</v>
      </c>
      <c r="G25" s="17">
        <v>2269.5057722142592</v>
      </c>
      <c r="H25" s="27">
        <f t="shared" si="0"/>
        <v>0</v>
      </c>
      <c r="J25" s="22" t="s">
        <v>464</v>
      </c>
      <c r="K25" s="43"/>
      <c r="L25" s="46"/>
      <c r="M25" s="26">
        <v>13</v>
      </c>
      <c r="N25" s="16">
        <v>573</v>
      </c>
      <c r="O25" s="17">
        <v>3331.6888400039161</v>
      </c>
      <c r="P25" s="27">
        <f t="shared" si="1"/>
        <v>0</v>
      </c>
    </row>
    <row r="26" spans="2:16" x14ac:dyDescent="0.25">
      <c r="B26" s="22" t="s">
        <v>444</v>
      </c>
      <c r="C26" s="43"/>
      <c r="D26" s="46"/>
      <c r="E26" s="19">
        <v>14</v>
      </c>
      <c r="F26" s="16">
        <v>617</v>
      </c>
      <c r="G26" s="17">
        <v>2418.8565834864976</v>
      </c>
      <c r="H26" s="27">
        <f t="shared" si="0"/>
        <v>0</v>
      </c>
      <c r="J26" s="22" t="s">
        <v>465</v>
      </c>
      <c r="K26" s="44"/>
      <c r="L26" s="47"/>
      <c r="M26" s="26">
        <v>14</v>
      </c>
      <c r="N26" s="16">
        <v>617</v>
      </c>
      <c r="O26" s="17">
        <v>3546.6120070275583</v>
      </c>
      <c r="P26" s="27">
        <f t="shared" si="1"/>
        <v>0</v>
      </c>
    </row>
    <row r="27" spans="2:16" x14ac:dyDescent="0.25">
      <c r="B27" s="22" t="s">
        <v>445</v>
      </c>
      <c r="C27" s="43"/>
      <c r="D27" s="46"/>
      <c r="E27" s="19">
        <v>15</v>
      </c>
      <c r="F27" s="16">
        <v>661</v>
      </c>
      <c r="G27" s="17">
        <v>2566.7199810873476</v>
      </c>
      <c r="H27" s="27">
        <f t="shared" si="0"/>
        <v>0</v>
      </c>
    </row>
    <row r="28" spans="2:16" x14ac:dyDescent="0.25">
      <c r="B28" s="22" t="s">
        <v>446</v>
      </c>
      <c r="C28" s="43"/>
      <c r="D28" s="46"/>
      <c r="E28" s="19">
        <v>16</v>
      </c>
      <c r="F28" s="16">
        <v>705</v>
      </c>
      <c r="G28" s="17">
        <v>2713.2086548953439</v>
      </c>
      <c r="H28" s="27">
        <f t="shared" si="0"/>
        <v>0</v>
      </c>
    </row>
    <row r="29" spans="2:16" x14ac:dyDescent="0.25">
      <c r="B29" s="22" t="s">
        <v>447</v>
      </c>
      <c r="C29" s="43"/>
      <c r="D29" s="46"/>
      <c r="E29" s="19">
        <v>17</v>
      </c>
      <c r="F29" s="16">
        <v>749</v>
      </c>
      <c r="G29" s="17">
        <v>2858.4202576708985</v>
      </c>
      <c r="H29" s="27">
        <f t="shared" si="0"/>
        <v>0</v>
      </c>
    </row>
    <row r="30" spans="2:16" x14ac:dyDescent="0.25">
      <c r="B30" s="22" t="s">
        <v>448</v>
      </c>
      <c r="C30" s="43"/>
      <c r="D30" s="46"/>
      <c r="E30" s="19">
        <v>18</v>
      </c>
      <c r="F30" s="16">
        <v>793</v>
      </c>
      <c r="G30" s="17">
        <v>3002.4401778816336</v>
      </c>
      <c r="H30" s="27">
        <f t="shared" si="0"/>
        <v>0</v>
      </c>
    </row>
    <row r="31" spans="2:16" x14ac:dyDescent="0.25">
      <c r="B31" s="22" t="s">
        <v>449</v>
      </c>
      <c r="C31" s="43"/>
      <c r="D31" s="46"/>
      <c r="E31" s="19">
        <v>19</v>
      </c>
      <c r="F31" s="16">
        <v>837</v>
      </c>
      <c r="G31" s="17">
        <v>3145.3436754766121</v>
      </c>
      <c r="H31" s="27">
        <f t="shared" si="0"/>
        <v>0</v>
      </c>
    </row>
    <row r="32" spans="2:16" x14ac:dyDescent="0.25">
      <c r="B32" s="22" t="s">
        <v>450</v>
      </c>
      <c r="C32" s="43"/>
      <c r="D32" s="46"/>
      <c r="E32" s="19">
        <v>20</v>
      </c>
      <c r="F32" s="16">
        <v>881</v>
      </c>
      <c r="G32" s="17">
        <v>3287.1975528431562</v>
      </c>
      <c r="H32" s="27">
        <f t="shared" si="0"/>
        <v>0</v>
      </c>
    </row>
    <row r="33" spans="2:8" x14ac:dyDescent="0.25">
      <c r="B33" s="22" t="s">
        <v>451</v>
      </c>
      <c r="C33" s="43"/>
      <c r="D33" s="46"/>
      <c r="E33" s="19">
        <v>21</v>
      </c>
      <c r="F33" s="16">
        <v>925</v>
      </c>
      <c r="G33" s="17">
        <v>3428.061480314585</v>
      </c>
      <c r="H33" s="27">
        <f t="shared" si="0"/>
        <v>0</v>
      </c>
    </row>
    <row r="34" spans="2:8" x14ac:dyDescent="0.25">
      <c r="B34" s="22" t="s">
        <v>452</v>
      </c>
      <c r="C34" s="44"/>
      <c r="D34" s="47"/>
      <c r="E34" s="19">
        <v>22</v>
      </c>
      <c r="F34" s="16">
        <v>969</v>
      </c>
      <c r="G34" s="17">
        <v>3567.9890607089469</v>
      </c>
      <c r="H34" s="27">
        <f t="shared" si="0"/>
        <v>0</v>
      </c>
    </row>
  </sheetData>
  <mergeCells count="20">
    <mergeCell ref="C14:C34"/>
    <mergeCell ref="D14:D34"/>
    <mergeCell ref="K14:K26"/>
    <mergeCell ref="L14:L26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Соло Г - 300</vt:lpstr>
      <vt:lpstr>Соло Г - 500</vt:lpstr>
      <vt:lpstr>Соло Г - 750</vt:lpstr>
      <vt:lpstr>Соло Г - 1000</vt:lpstr>
      <vt:lpstr>Соло Г - 1250</vt:lpstr>
      <vt:lpstr>Соло Г - 1500</vt:lpstr>
      <vt:lpstr>Соло Г - 1750</vt:lpstr>
      <vt:lpstr>Соло В - 2000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2023-07-10T09:51:10Z</dcterms:modified>
</cp:coreProperties>
</file>